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ric/Desktop/"/>
    </mc:Choice>
  </mc:AlternateContent>
  <xr:revisionPtr revIDLastSave="0" documentId="13_ncr:1_{777BA3DA-187A-E847-93AD-E68965719D53}" xr6:coauthVersionLast="45" xr6:coauthVersionMax="45" xr10:uidLastSave="{00000000-0000-0000-0000-000000000000}"/>
  <bookViews>
    <workbookView xWindow="0" yWindow="460" windowWidth="33600" windowHeight="20540" tabRatio="500" xr2:uid="{00000000-000D-0000-FFFF-FFFF00000000}"/>
  </bookViews>
  <sheets>
    <sheet name="Data FOR STATS" sheetId="6" r:id="rId1"/>
  </sheets>
  <definedNames>
    <definedName name="_xlnm._FilterDatabase" localSheetId="0" hidden="1">'Data FOR STATS'!$I$1:$M$51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" i="6" l="1"/>
  <c r="G3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Alain</author>
    <author>Morin Benedict (HOS36294)</author>
  </authors>
  <commentList>
    <comment ref="Y1" authorId="0" shapeId="0" xr:uid="{25B92BE9-5459-E745-ACDB-87E5512AAFA3}">
      <text>
        <r>
          <rPr>
            <b/>
            <sz val="9"/>
            <color indexed="81"/>
            <rFont val="Calibri"/>
            <family val="2"/>
          </rPr>
          <t>Alain:</t>
        </r>
        <r>
          <rPr>
            <sz val="9"/>
            <color indexed="81"/>
            <rFont val="Calibri"/>
            <family val="2"/>
          </rPr>
          <t xml:space="preserve">
J0 -&gt; 0-2 postoperative hours</t>
        </r>
      </text>
    </comment>
    <comment ref="AI1" authorId="0" shapeId="0" xr:uid="{9EE2F633-4037-8D4D-8F73-3B8FE3DC6F89}">
      <text>
        <r>
          <rPr>
            <b/>
            <sz val="9"/>
            <color indexed="81"/>
            <rFont val="Calibri"/>
            <family val="2"/>
          </rPr>
          <t>Alain:</t>
        </r>
        <r>
          <rPr>
            <sz val="9"/>
            <color indexed="81"/>
            <rFont val="Calibri"/>
            <family val="2"/>
          </rPr>
          <t xml:space="preserve">
J1 -&gt; 2-24 postoperative hours -&gt; jusqu'à 08:00 le lendemain</t>
        </r>
      </text>
    </comment>
    <comment ref="AS1" authorId="0" shapeId="0" xr:uid="{21EF3804-3650-C341-8077-2F1EE59C2B55}">
      <text>
        <r>
          <rPr>
            <b/>
            <sz val="9"/>
            <color indexed="81"/>
            <rFont val="Calibri"/>
            <family val="2"/>
          </rPr>
          <t>Alain:</t>
        </r>
        <r>
          <rPr>
            <sz val="9"/>
            <color indexed="81"/>
            <rFont val="Calibri"/>
            <family val="2"/>
          </rPr>
          <t xml:space="preserve">
J2 -&gt; 24-48 postoperative hours -&gt; jusqu'à 08:00 le surlendemain</t>
        </r>
      </text>
    </comment>
    <comment ref="BC1" authorId="0" shapeId="0" xr:uid="{F6FCEC7C-C05D-6747-AF88-781F6542ED04}">
      <text>
        <r>
          <rPr>
            <b/>
            <sz val="9"/>
            <color indexed="81"/>
            <rFont val="Calibri"/>
            <family val="2"/>
          </rPr>
          <t>Alain:</t>
        </r>
        <r>
          <rPr>
            <sz val="9"/>
            <color indexed="81"/>
            <rFont val="Calibri"/>
            <family val="2"/>
          </rPr>
          <t xml:space="preserve">
J3 -&gt; 48-72 postoperative hours -&gt; jusqu'à 08:00 le sur-surlendemain</t>
        </r>
      </text>
    </comment>
    <comment ref="BG1" authorId="0" shapeId="0" xr:uid="{5F6F21E3-5C5A-884F-96E6-379D9CEE8934}">
      <text>
        <r>
          <rPr>
            <b/>
            <sz val="9"/>
            <color indexed="81"/>
            <rFont val="Calibri"/>
            <family val="2"/>
          </rPr>
          <t>Alain:</t>
        </r>
        <r>
          <rPr>
            <sz val="9"/>
            <color indexed="81"/>
            <rFont val="Calibri"/>
            <family val="2"/>
          </rPr>
          <t xml:space="preserve">
High or low likelihood of sleep disordered breathing</t>
        </r>
      </text>
    </comment>
    <comment ref="AB36" authorId="1" shapeId="0" xr:uid="{693978AA-DE6C-C04B-8ED2-5EC167C84209}">
      <text>
        <r>
          <rPr>
            <b/>
            <sz val="9"/>
            <color indexed="81"/>
            <rFont val="Tahoma"/>
            <family val="2"/>
          </rPr>
          <t>Morin Benedict (HOS36294):</t>
        </r>
        <r>
          <rPr>
            <sz val="9"/>
            <color indexed="81"/>
            <rFont val="Tahoma"/>
            <family val="2"/>
          </rPr>
          <t xml:space="preserve">
ne vuet pas essayer de bouger</t>
        </r>
      </text>
    </comment>
    <comment ref="AB40" authorId="1" shapeId="0" xr:uid="{FD8B45B8-E70D-CB4F-AB86-3B6A39638907}">
      <text>
        <r>
          <rPr>
            <b/>
            <sz val="9"/>
            <color indexed="81"/>
            <rFont val="Tahoma"/>
            <family val="2"/>
          </rPr>
          <t>Morin Benedict (HOS36294):</t>
        </r>
        <r>
          <rPr>
            <sz val="9"/>
            <color indexed="81"/>
            <rFont val="Tahoma"/>
            <family val="2"/>
          </rPr>
          <t xml:space="preserve">
veut pas encore bouger</t>
        </r>
      </text>
    </comment>
    <comment ref="AF40" authorId="1" shapeId="0" xr:uid="{ABF2E96B-9142-0E43-AD32-EF0F8D44107C}">
      <text>
        <r>
          <rPr>
            <b/>
            <sz val="9"/>
            <color indexed="81"/>
            <rFont val="Tahoma"/>
            <family val="2"/>
          </rPr>
          <t>Morin Benedict (HOS36294):</t>
        </r>
        <r>
          <rPr>
            <sz val="9"/>
            <color indexed="81"/>
            <rFont val="Tahoma"/>
            <family val="2"/>
          </rPr>
          <t xml:space="preserve">
veut pas encore bouger</t>
        </r>
      </text>
    </comment>
  </commentList>
</comments>
</file>

<file path=xl/sharedStrings.xml><?xml version="1.0" encoding="utf-8"?>
<sst xmlns="http://schemas.openxmlformats.org/spreadsheetml/2006/main" count="1360" uniqueCount="175">
  <si>
    <t xml:space="preserve">Study ID </t>
  </si>
  <si>
    <t>Age</t>
  </si>
  <si>
    <t>Poids (kg)</t>
  </si>
  <si>
    <t>Taille (cm)</t>
  </si>
  <si>
    <t>Procédure chirurgicale</t>
  </si>
  <si>
    <t>ASA (0-4)</t>
  </si>
  <si>
    <t>Satisfaction score (0-10)</t>
  </si>
  <si>
    <t>Coronary artery disease (y/n)</t>
  </si>
  <si>
    <t>HTA (y/n)</t>
  </si>
  <si>
    <t>Renal failure (y/n)</t>
  </si>
  <si>
    <t>Hyperlipidaemia (y/n)</t>
  </si>
  <si>
    <t>Diabetes (y/n)</t>
  </si>
  <si>
    <t>Intraoperative data
&lt;-</t>
  </si>
  <si>
    <t>Duration of surgery (min)</t>
  </si>
  <si>
    <t>Duration of anesthesia (min)</t>
  </si>
  <si>
    <t xml:space="preserve">PACU data
&lt;- </t>
  </si>
  <si>
    <t>VAS score (0-10)
At arrival</t>
  </si>
  <si>
    <t>VAS score (0-10)
2h</t>
  </si>
  <si>
    <t>PONV (y/n)
At arrival</t>
  </si>
  <si>
    <t>Pruritus (y/n)
At arrival</t>
  </si>
  <si>
    <t>PONV (y/n)
2h</t>
  </si>
  <si>
    <t>Pruritus (y/n)
2h</t>
  </si>
  <si>
    <t>POD1 data
&lt;-</t>
  </si>
  <si>
    <t>VAS rest
POD1 AM</t>
  </si>
  <si>
    <t>VAS mvt
POD1 AM</t>
  </si>
  <si>
    <t>PONV (y/n)
POD1 AM</t>
  </si>
  <si>
    <t>Pruritus (y/n)
POD1 AM</t>
  </si>
  <si>
    <t>Pruritus (y/n)
POD1 PM</t>
  </si>
  <si>
    <t>PONV (y/n)
POD1 PM</t>
  </si>
  <si>
    <t>VAS mvt
POD1 PM</t>
  </si>
  <si>
    <t>VAS rest
POD1 PM</t>
  </si>
  <si>
    <t>POD2 data
&lt;-</t>
  </si>
  <si>
    <t>POD3 data
&lt;-</t>
  </si>
  <si>
    <t>VAS rest
POD2 AM</t>
  </si>
  <si>
    <t>VAS mvt
POD2 AM</t>
  </si>
  <si>
    <t>PONV (y/n)
POD2 AM</t>
  </si>
  <si>
    <t>Pruritus (y/n)
POD2 AM</t>
  </si>
  <si>
    <t>VAS rest
POD2 PM</t>
  </si>
  <si>
    <t>VAS mvt
POD2 PM</t>
  </si>
  <si>
    <t>PONV (y/n)
POD2 PM</t>
  </si>
  <si>
    <t>Pruritus (y/n)
POD2 PM</t>
  </si>
  <si>
    <t>VAS rest
POD3 AM</t>
  </si>
  <si>
    <t>VAS mvt
POD3 AM</t>
  </si>
  <si>
    <t>PONV (y/n)
POD3 AM</t>
  </si>
  <si>
    <t>Pruritus (y/n)
POD3 AM</t>
  </si>
  <si>
    <t>VAS rest
POD3 PM</t>
  </si>
  <si>
    <t>VAS mvt
POD3 PM</t>
  </si>
  <si>
    <t>PONV (y/n)
POD3 PM</t>
  </si>
  <si>
    <t>Pruritus (y/n)
POD3 PM</t>
  </si>
  <si>
    <t>NoSAS score</t>
  </si>
  <si>
    <t>STOP-BANG score</t>
  </si>
  <si>
    <t>Epworth score</t>
  </si>
  <si>
    <t>f</t>
  </si>
  <si>
    <t>n</t>
  </si>
  <si>
    <t>y</t>
  </si>
  <si>
    <t>PTH</t>
  </si>
  <si>
    <t>Sevo</t>
  </si>
  <si>
    <t>High</t>
  </si>
  <si>
    <t>Berlin score
(high/low)</t>
  </si>
  <si>
    <t>Des</t>
  </si>
  <si>
    <t>Low</t>
  </si>
  <si>
    <t>Révision PTH</t>
  </si>
  <si>
    <t>m</t>
  </si>
  <si>
    <t>low</t>
  </si>
  <si>
    <t xml:space="preserve"> Révision PTH</t>
  </si>
  <si>
    <t xml:space="preserve"> n</t>
  </si>
  <si>
    <t>Sexe (m/f)</t>
  </si>
  <si>
    <t>NUIT PREOP</t>
  </si>
  <si>
    <t>NUIT 1 POSTOP</t>
  </si>
  <si>
    <t>BMI (kg/m2)</t>
  </si>
  <si>
    <t>TOTAL iv morphine equ POD2 (mg)2</t>
  </si>
  <si>
    <t>Index time (min) - PG1</t>
  </si>
  <si>
    <t>Sup Time (min)  - PG1</t>
  </si>
  <si>
    <t>Non sup Time  (min) - PG1</t>
  </si>
  <si>
    <t>% Sup Time - PG1</t>
  </si>
  <si>
    <t>% NonSup Time - PG1</t>
  </si>
  <si>
    <t>AH nr - PG1</t>
  </si>
  <si>
    <t>AH supine - PG1</t>
  </si>
  <si>
    <t>AH nonsup - PG1</t>
  </si>
  <si>
    <t>AO nr - PG1</t>
  </si>
  <si>
    <t>AC nr - PG1</t>
  </si>
  <si>
    <t>AM nr - PG1</t>
  </si>
  <si>
    <t>H nr - PG1</t>
  </si>
  <si>
    <t>AO index - PG1</t>
  </si>
  <si>
    <t>AC index - PG1</t>
  </si>
  <si>
    <t>AM index - PG1</t>
  </si>
  <si>
    <t>H index - PG1</t>
  </si>
  <si>
    <t>AHI - PG1</t>
  </si>
  <si>
    <t>AHI supine - PG1</t>
  </si>
  <si>
    <t>AHI nonsup - PG1</t>
  </si>
  <si>
    <t>IDO - PG1</t>
  </si>
  <si>
    <t>SPO2 mean (%) - PG1</t>
  </si>
  <si>
    <t>SPO2 min (%) - PG1</t>
  </si>
  <si>
    <t>SPO2 max (%) - PG1</t>
  </si>
  <si>
    <t>Mean Desat (%) - PG1</t>
  </si>
  <si>
    <t>Time with SPO2&lt;90% (min) - PG1</t>
  </si>
  <si>
    <t>%Time with SPO2&lt;90% - PG1</t>
  </si>
  <si>
    <t>Pulse mean  (b/min) - PG1</t>
  </si>
  <si>
    <t>Pulse min  (b/min) - PG1</t>
  </si>
  <si>
    <t>Pulse max (b/min) - PG1</t>
  </si>
  <si>
    <t>Snore Time  (min) - PG1</t>
  </si>
  <si>
    <t>%Snore Time - PG1</t>
  </si>
  <si>
    <t>Flow integrity (%) - PG1</t>
  </si>
  <si>
    <t>SPO2 integrity (%) - PG1</t>
  </si>
  <si>
    <t>Index time (min) - PG2</t>
  </si>
  <si>
    <t>Sup Time (min) - PG2</t>
  </si>
  <si>
    <t>Nonsup Time (min) - PG2</t>
  </si>
  <si>
    <t>% Sup Time - PG2</t>
  </si>
  <si>
    <t>% NonSup Time - PG2</t>
  </si>
  <si>
    <t>AH nr - PG2</t>
  </si>
  <si>
    <t>AH supine - PG2</t>
  </si>
  <si>
    <t>AH nonsup - PG2</t>
  </si>
  <si>
    <t>AO nr - PG2</t>
  </si>
  <si>
    <t>AC nr - PG2</t>
  </si>
  <si>
    <t>AM nr - PG2</t>
  </si>
  <si>
    <t>H nr - PG2</t>
  </si>
  <si>
    <t>AO index - PG2</t>
  </si>
  <si>
    <t>AC index - PG2</t>
  </si>
  <si>
    <t>AM index - PG2</t>
  </si>
  <si>
    <t>H index - PG2</t>
  </si>
  <si>
    <t>AHI - PG2</t>
  </si>
  <si>
    <t>AHI supine - PG2</t>
  </si>
  <si>
    <t>AHI nonsup - PG2</t>
  </si>
  <si>
    <t>IDO - PG2</t>
  </si>
  <si>
    <t>SPO2 mean (%) - PG2</t>
  </si>
  <si>
    <t>SPO2 min (%) - PG2</t>
  </si>
  <si>
    <t>SPO2 max (%) - PG2</t>
  </si>
  <si>
    <t>Mean Desat (%) - PG2</t>
  </si>
  <si>
    <t>%Time with SPO2&lt;90% - PG2</t>
  </si>
  <si>
    <t>Pulse mean (b/min) - PG2</t>
  </si>
  <si>
    <t>Pulse min (b/min) - PG2</t>
  </si>
  <si>
    <t>Pulse max (b/min) - PG2</t>
  </si>
  <si>
    <t>%Snore Time - PG2</t>
  </si>
  <si>
    <t>Snore Time (min) - PG2</t>
  </si>
  <si>
    <t>Flow integrity (%) - PG2</t>
  </si>
  <si>
    <t>SPO2 integrity (%) - PG2</t>
  </si>
  <si>
    <t>Index time (min) - PG3</t>
  </si>
  <si>
    <t>Nonsup Time (min) - PG3</t>
  </si>
  <si>
    <t>Sup Time (min) - PG3</t>
  </si>
  <si>
    <t>% Sup Time - PG3</t>
  </si>
  <si>
    <t>% NonSup Time - PG3</t>
  </si>
  <si>
    <t>AH nr - PG3</t>
  </si>
  <si>
    <t>AH supine - PG3</t>
  </si>
  <si>
    <t>AH nonsup - PG3</t>
  </si>
  <si>
    <t>AO nr - PG3</t>
  </si>
  <si>
    <t>AC nr - PG3</t>
  </si>
  <si>
    <t>AM nr - PG3</t>
  </si>
  <si>
    <t>H nr - PG3</t>
  </si>
  <si>
    <t>AO index - PG3</t>
  </si>
  <si>
    <t>AC index - PG3</t>
  </si>
  <si>
    <t>AM index - PG3</t>
  </si>
  <si>
    <t>H index - PG3</t>
  </si>
  <si>
    <t>AHI - PG3</t>
  </si>
  <si>
    <t>AHI supine - PG3</t>
  </si>
  <si>
    <t>AHI nonsup - PG3</t>
  </si>
  <si>
    <t>IDO - PG3</t>
  </si>
  <si>
    <t>SPO2 mean (%) - PG3</t>
  </si>
  <si>
    <t>SPO2 min (%) - PG3</t>
  </si>
  <si>
    <t>SPO2 max (%) - PG3</t>
  </si>
  <si>
    <t>Mean Desat (%) - PG3</t>
  </si>
  <si>
    <t>Time with SPO2&lt;90% - PG3</t>
  </si>
  <si>
    <t>%Time with SPO2&lt;90% - PG3</t>
  </si>
  <si>
    <t>Pulse mean (b/min) - PG3</t>
  </si>
  <si>
    <t>Pulse min (min) - PG3</t>
  </si>
  <si>
    <t>Pulse max (min) - PG3</t>
  </si>
  <si>
    <t>Snore Time (min) - PG3</t>
  </si>
  <si>
    <t>%Snore Time - PG3</t>
  </si>
  <si>
    <t>Flow integrity (%) - PG3</t>
  </si>
  <si>
    <t>SPO2 integrity (%) - PG3</t>
  </si>
  <si>
    <t>Time with SPO2&lt;90% (min) - PG2</t>
  </si>
  <si>
    <t>GROUPE RANDOMISATON Sevoflurane vs Desflurane</t>
  </si>
  <si>
    <t>IV morphine equ PACU (mg)</t>
  </si>
  <si>
    <t xml:space="preserve">Totale iv mo equ POD1 </t>
  </si>
  <si>
    <t>TOTAL iv morphine equ POD3 (mg)2</t>
  </si>
  <si>
    <t>NUIT postop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</si>
</sst>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0" fillId="0" borderId="0"/>
  </cellStyleXfs>
  <cellXfs count="74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164" fontId="0" fillId="0" borderId="0" xfId="0" applyNumberFormat="1"/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0" fillId="0" borderId="0" xfId="0" applyNumberFormat="1"/>
    <xf numFmtId="164" fontId="4" fillId="5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164" fontId="3" fillId="6" borderId="0" xfId="0" applyNumberFormat="1" applyFont="1" applyFill="1" applyBorder="1" applyAlignment="1">
      <alignment horizontal="center" vertical="center"/>
    </xf>
    <xf numFmtId="1" fontId="3" fillId="6" borderId="0" xfId="0" applyNumberFormat="1" applyFont="1" applyFill="1" applyBorder="1" applyAlignment="1">
      <alignment horizontal="center" vertical="center"/>
    </xf>
    <xf numFmtId="0" fontId="3" fillId="6" borderId="0" xfId="0" applyNumberFormat="1" applyFont="1" applyFill="1" applyBorder="1" applyAlignment="1">
      <alignment horizontal="center" vertical="center"/>
    </xf>
    <xf numFmtId="0" fontId="0" fillId="6" borderId="0" xfId="0" applyFill="1"/>
    <xf numFmtId="0" fontId="3" fillId="7" borderId="0" xfId="0" applyFont="1" applyFill="1" applyBorder="1" applyAlignment="1">
      <alignment horizontal="center" vertical="center"/>
    </xf>
    <xf numFmtId="2" fontId="3" fillId="7" borderId="0" xfId="0" applyNumberFormat="1" applyFont="1" applyFill="1" applyBorder="1" applyAlignment="1">
      <alignment horizontal="center" vertical="center"/>
    </xf>
    <xf numFmtId="164" fontId="3" fillId="7" borderId="0" xfId="0" applyNumberFormat="1" applyFont="1" applyFill="1" applyBorder="1" applyAlignment="1">
      <alignment horizontal="center" vertical="center"/>
    </xf>
    <xf numFmtId="1" fontId="3" fillId="7" borderId="0" xfId="0" applyNumberFormat="1" applyFont="1" applyFill="1" applyBorder="1" applyAlignment="1">
      <alignment horizontal="center" vertical="center"/>
    </xf>
    <xf numFmtId="0" fontId="3" fillId="7" borderId="0" xfId="0" applyNumberFormat="1" applyFont="1" applyFill="1" applyBorder="1" applyAlignment="1">
      <alignment horizontal="center" vertical="center"/>
    </xf>
    <xf numFmtId="0" fontId="0" fillId="7" borderId="0" xfId="0" applyFill="1"/>
    <xf numFmtId="2" fontId="3" fillId="6" borderId="0" xfId="0" applyNumberFormat="1" applyFont="1" applyFill="1" applyAlignment="1">
      <alignment horizontal="center" vertical="center"/>
    </xf>
    <xf numFmtId="164" fontId="3" fillId="6" borderId="0" xfId="0" applyNumberFormat="1" applyFont="1" applyFill="1" applyAlignment="1">
      <alignment horizontal="center" vertical="center"/>
    </xf>
    <xf numFmtId="1" fontId="3" fillId="6" borderId="0" xfId="0" applyNumberFormat="1" applyFont="1" applyFill="1" applyAlignment="1">
      <alignment horizontal="center" vertical="center"/>
    </xf>
    <xf numFmtId="0" fontId="3" fillId="6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3" fillId="8" borderId="2" xfId="0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/>
    </xf>
    <xf numFmtId="0" fontId="3" fillId="8" borderId="0" xfId="0" applyFont="1" applyFill="1" applyBorder="1" applyAlignment="1">
      <alignment horizontal="center" vertical="center"/>
    </xf>
    <xf numFmtId="0" fontId="0" fillId="8" borderId="0" xfId="0" applyFill="1"/>
    <xf numFmtId="0" fontId="3" fillId="9" borderId="2" xfId="0" applyFont="1" applyFill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/>
    </xf>
    <xf numFmtId="0" fontId="0" fillId="9" borderId="0" xfId="0" applyFill="1"/>
    <xf numFmtId="0" fontId="0" fillId="0" borderId="3" xfId="0" applyFill="1" applyBorder="1" applyAlignment="1">
      <alignment horizontal="center"/>
    </xf>
    <xf numFmtId="0" fontId="3" fillId="10" borderId="2" xfId="0" applyFont="1" applyFill="1" applyBorder="1" applyAlignment="1">
      <alignment horizontal="center" vertical="center" wrapText="1"/>
    </xf>
    <xf numFmtId="0" fontId="3" fillId="10" borderId="0" xfId="0" applyFont="1" applyFill="1" applyAlignment="1">
      <alignment horizontal="center" vertical="center"/>
    </xf>
    <xf numFmtId="0" fontId="0" fillId="10" borderId="0" xfId="0" applyFill="1"/>
    <xf numFmtId="0" fontId="4" fillId="11" borderId="2" xfId="0" applyFont="1" applyFill="1" applyBorder="1" applyAlignment="1">
      <alignment horizontal="center" vertical="center" wrapText="1"/>
    </xf>
    <xf numFmtId="0" fontId="3" fillId="11" borderId="0" xfId="0" applyFont="1" applyFill="1" applyAlignment="1">
      <alignment horizontal="center" vertical="center"/>
    </xf>
    <xf numFmtId="0" fontId="0" fillId="11" borderId="0" xfId="0" applyFill="1"/>
    <xf numFmtId="0" fontId="4" fillId="12" borderId="2" xfId="0" applyFont="1" applyFill="1" applyBorder="1" applyAlignment="1">
      <alignment horizontal="center" vertical="center" wrapText="1"/>
    </xf>
    <xf numFmtId="0" fontId="3" fillId="12" borderId="0" xfId="0" applyFont="1" applyFill="1" applyAlignment="1">
      <alignment horizontal="center" vertical="center"/>
    </xf>
    <xf numFmtId="0" fontId="0" fillId="12" borderId="0" xfId="0" applyFill="1"/>
    <xf numFmtId="0" fontId="4" fillId="3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3" borderId="0" xfId="0" applyFill="1"/>
    <xf numFmtId="0" fontId="0" fillId="13" borderId="0" xfId="0" applyFill="1" applyAlignment="1">
      <alignment horizontal="center"/>
    </xf>
    <xf numFmtId="0" fontId="0" fillId="13" borderId="3" xfId="0" applyFill="1" applyBorder="1" applyAlignment="1">
      <alignment horizontal="center"/>
    </xf>
    <xf numFmtId="0" fontId="0" fillId="13" borderId="0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0" xfId="0" applyFill="1"/>
    <xf numFmtId="0" fontId="9" fillId="13" borderId="0" xfId="0" applyFont="1" applyFill="1" applyBorder="1" applyAlignment="1">
      <alignment horizontal="center"/>
    </xf>
    <xf numFmtId="2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64" fontId="0" fillId="0" borderId="0" xfId="0" applyNumberFormat="1" applyFill="1"/>
    <xf numFmtId="1" fontId="0" fillId="0" borderId="0" xfId="0" applyNumberFormat="1" applyFill="1"/>
    <xf numFmtId="0" fontId="0" fillId="0" borderId="0" xfId="0" applyNumberFormat="1" applyFill="1"/>
  </cellXfs>
  <cellStyles count="78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Normal" xfId="0" builtinId="0"/>
    <cellStyle name="Normal 2" xfId="77" xr:uid="{CCDB1FC9-4981-C942-883D-D389E89EDC52}"/>
  </cellStyles>
  <dxfs count="16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7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8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theme="6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/>
    </dxf>
    <dxf>
      <font>
        <strike val="0"/>
        <outline val="0"/>
        <shadow val="0"/>
        <u val="none"/>
        <vertAlign val="baseline"/>
        <sz val="12"/>
        <color auto="1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/>
    </dxf>
    <dxf>
      <border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Medium4"/>
  <colors>
    <mruColors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6098EC-6CCB-CD4A-A489-754E07E56642}" name="Table145" displayName="Table145" ref="A1:FF50" totalsRowShown="0" headerRowDxfId="164" dataDxfId="162" headerRowBorderDxfId="163">
  <autoFilter ref="A1:FF50" xr:uid="{C3BC806B-EFDD-F447-B5F0-31372235F1D8}"/>
  <tableColumns count="162">
    <tableColumn id="1" xr3:uid="{6A52CEBC-E150-BB43-83C8-F72A8F558A5D}" name="Study ID " dataDxfId="161"/>
    <tableColumn id="30" xr3:uid="{2A7E3699-0CA4-F343-8FC0-C03D05122553}" name="GROUPE RANDOMISATON Sevoflurane vs Desflurane" dataDxfId="160"/>
    <tableColumn id="4" xr3:uid="{167EE7FA-4555-A144-8AF2-F0973D70C866}" name="Age" dataDxfId="159"/>
    <tableColumn id="5" xr3:uid="{BE1D0E3F-11B7-FC4F-9075-3CF03322A218}" name="Sexe (m/f)" dataDxfId="158"/>
    <tableColumn id="6" xr3:uid="{6068D60B-75E9-AD4E-A1D5-142676522045}" name="Taille (cm)" dataDxfId="157"/>
    <tableColumn id="7" xr3:uid="{28817432-78BC-3345-A017-DBCDDAB47214}" name="Poids (kg)" dataDxfId="156"/>
    <tableColumn id="54" xr3:uid="{C1498074-3CA9-1741-9B29-762D3E7A5E12}" name="BMI (kg/m2)" dataDxfId="155">
      <calculatedColumnFormula>Table145[[#This Row],[Poids (kg)]]/(Table145[[#This Row],[Taille (cm)]]/100)^2</calculatedColumnFormula>
    </tableColumn>
    <tableColumn id="11" xr3:uid="{617BE70B-2BAD-F74A-BB22-DB10E58417B0}" name="ASA (0-4)" dataDxfId="154"/>
    <tableColumn id="16" xr3:uid="{E55E771B-60D4-CD4B-B5BB-46EFD35AA027}" name="Diabetes (y/n)" dataDxfId="153"/>
    <tableColumn id="15" xr3:uid="{BD27D173-1FDF-3746-8BF6-0A7661ACCE5A}" name="Coronary artery disease (y/n)" dataDxfId="152"/>
    <tableColumn id="13" xr3:uid="{FA3DB58D-D22F-D144-BBF6-A4E422853358}" name="HTA (y/n)" dataDxfId="151"/>
    <tableColumn id="17" xr3:uid="{C3C726B6-D747-114E-8750-8E3E34E72713}" name="Renal failure (y/n)" dataDxfId="150"/>
    <tableColumn id="18" xr3:uid="{7CA9FA11-4663-8E46-A062-EEF24088CAC1}" name="Hyperlipidaemia (y/n)" dataDxfId="149"/>
    <tableColumn id="9" xr3:uid="{6A725DBB-A11C-FE41-A791-3DA5461754BD}" name="Procédure chirurgicale" dataDxfId="148"/>
    <tableColumn id="23" xr3:uid="{6E1A5D8E-A4ED-284F-8701-A5C8290E6008}" name="Duration of surgery (min)" dataDxfId="147"/>
    <tableColumn id="20" xr3:uid="{AA2ECAB6-D1F5-6742-B5B0-49A81CF12F80}" name="Duration of anesthesia (min)" dataDxfId="146"/>
    <tableColumn id="139" xr3:uid="{DF3DF656-C002-744D-862C-7AAB5E6E5A53}" name="Intraoperative data_x000a_&lt;-" dataDxfId="145"/>
    <tableColumn id="22" xr3:uid="{8D04273E-5BDA-A14B-9790-949F1E8B6A3F}" name="IV morphine equ PACU (mg)" dataDxfId="144"/>
    <tableColumn id="33" xr3:uid="{970D53AB-2094-3F44-81AC-790A40AA667E}" name="VAS score (0-10)_x000a_At arrival" dataDxfId="143"/>
    <tableColumn id="32" xr3:uid="{F09B111A-186C-7447-94EE-96B2BE17FACF}" name="PONV (y/n)_x000a_At arrival" dataDxfId="142"/>
    <tableColumn id="39" xr3:uid="{98494E65-B120-0847-8E12-12DEE25977CD}" name="Pruritus (y/n)_x000a_At arrival" dataDxfId="141"/>
    <tableColumn id="38" xr3:uid="{F6CA342B-F045-964E-9E37-D9929D096CA2}" name="VAS score (0-10)_x000a_2h" dataDxfId="140"/>
    <tableColumn id="37" xr3:uid="{EE282797-88D0-484D-AA15-CABDCE4D47F0}" name="PONV (y/n)_x000a_2h" dataDxfId="139"/>
    <tableColumn id="36" xr3:uid="{686C7F86-ACD4-CE45-9703-066D52B0230B}" name="Pruritus (y/n)_x000a_2h" dataDxfId="138"/>
    <tableColumn id="138" xr3:uid="{B998CD86-5175-0945-A9B8-6BA2B65271FC}" name="PACU data_x000a_&lt;- " dataDxfId="137"/>
    <tableColumn id="201" xr3:uid="{D4CC8233-D36E-7C4B-AA4D-FF6AE1EF147B}" name="Totale iv mo equ POD1 " dataDxfId="136"/>
    <tableColumn id="40" xr3:uid="{E4314AB0-CAA8-324E-B965-92FADD9538E1}" name="VAS rest_x000a_POD1 AM" dataDxfId="135"/>
    <tableColumn id="48" xr3:uid="{475037A9-6162-CA44-9BF3-B0D2210A2D66}" name="VAS mvt_x000a_POD1 AM" dataDxfId="134"/>
    <tableColumn id="47" xr3:uid="{85C7821E-FF80-154B-A5A8-DA8E3C10226D}" name="PONV (y/n)_x000a_POD1 AM" dataDxfId="133"/>
    <tableColumn id="50" xr3:uid="{C99D09BC-173A-E24C-9EF2-39B274BB6B52}" name="Pruritus (y/n)_x000a_POD1 AM" dataDxfId="132"/>
    <tableColumn id="49" xr3:uid="{5011C268-46C4-7D43-A0A3-83D52E68B3B1}" name="VAS rest_x000a_POD1 PM" dataDxfId="131"/>
    <tableColumn id="46" xr3:uid="{A0BA3D86-5477-7B48-9FAF-1C449D1A31BE}" name="VAS mvt_x000a_POD1 PM" dataDxfId="130"/>
    <tableColumn id="45" xr3:uid="{67A0BAA1-AB20-D042-BC30-A752278F427B}" name="PONV (y/n)_x000a_POD1 PM" dataDxfId="129"/>
    <tableColumn id="44" xr3:uid="{248AB431-6595-5A4C-B58F-A34887FB6D1A}" name="Pruritus (y/n)_x000a_POD1 PM" dataDxfId="128"/>
    <tableColumn id="137" xr3:uid="{29A1AD04-8C15-3145-91F6-278C93B11E5C}" name="POD1 data_x000a_&lt;-" dataDxfId="127"/>
    <tableColumn id="202" xr3:uid="{C272394A-C63E-F54B-B10F-8AD3E387AB9B}" name="TOTAL iv morphine equ POD2 (mg)2" dataDxfId="126"/>
    <tableColumn id="64" xr3:uid="{05124126-24AA-1A48-B244-685FCB7B0FE4}" name="VAS rest_x000a_POD2 AM" dataDxfId="125"/>
    <tableColumn id="59" xr3:uid="{F6B55CFE-A317-4F49-A24C-95AE74E00389}" name="VAS mvt_x000a_POD2 AM" dataDxfId="124"/>
    <tableColumn id="58" xr3:uid="{1F959075-AA98-C04F-8FC1-C9EA1E0B43F6}" name="PONV (y/n)_x000a_POD2 AM" dataDxfId="123"/>
    <tableColumn id="57" xr3:uid="{B40ED5CD-DD55-D648-8004-B280FBE701F7}" name="Pruritus (y/n)_x000a_POD2 AM" dataDxfId="122"/>
    <tableColumn id="56" xr3:uid="{55AF02D4-5083-AA42-B4B8-B0A411ACCD42}" name="VAS rest_x000a_POD2 PM" dataDxfId="121"/>
    <tableColumn id="55" xr3:uid="{DDE75FC2-FA3A-8E43-809A-43C3785A8394}" name="VAS mvt_x000a_POD2 PM" dataDxfId="120"/>
    <tableColumn id="52" xr3:uid="{A106B309-D145-0F4D-85EF-F3E33BED7040}" name="PONV (y/n)_x000a_POD2 PM" dataDxfId="119"/>
    <tableColumn id="51" xr3:uid="{3FC6076C-2D13-9D46-B945-443814D00568}" name="Pruritus (y/n)_x000a_POD2 PM" dataDxfId="118"/>
    <tableColumn id="136" xr3:uid="{8A6632E4-F68E-9142-B3A0-3B764344DE29}" name="POD2 data_x000a_&lt;-" dataDxfId="117"/>
    <tableColumn id="203" xr3:uid="{EEABA539-4F3A-B04B-8C2B-3D6A2112BBF0}" name="TOTAL iv morphine equ POD3 (mg)2" dataDxfId="116"/>
    <tableColumn id="83" xr3:uid="{F0182AF9-09FE-0E47-9749-425521558920}" name="VAS rest_x000a_POD3 AM" dataDxfId="115"/>
    <tableColumn id="84" xr3:uid="{6409C321-3313-844A-AFBF-65B1E8AF41B8}" name="VAS mvt_x000a_POD3 AM" dataDxfId="114"/>
    <tableColumn id="85" xr3:uid="{EB89D0C3-AD39-9243-8564-BD55871FDE82}" name="PONV (y/n)_x000a_POD3 AM" dataDxfId="113"/>
    <tableColumn id="86" xr3:uid="{B578C273-98AB-E847-A4E1-C93151859CD1}" name="Pruritus (y/n)_x000a_POD3 AM" dataDxfId="112"/>
    <tableColumn id="66" xr3:uid="{BC85618A-4F03-1447-BA11-73B5ABEB9698}" name="VAS rest_x000a_POD3 PM" dataDxfId="111"/>
    <tableColumn id="65" xr3:uid="{8AF56693-30D3-7748-A5E8-A50736899019}" name="VAS mvt_x000a_POD3 PM" dataDxfId="110"/>
    <tableColumn id="87" xr3:uid="{2AA02B13-C547-684C-9256-603216C92D5C}" name="PONV (y/n)_x000a_POD3 PM" dataDxfId="109"/>
    <tableColumn id="60" xr3:uid="{6037AFC1-C9FF-9D45-872D-323B88B6095D}" name="Pruritus (y/n)_x000a_POD3 PM" dataDxfId="108"/>
    <tableColumn id="135" xr3:uid="{D2257D17-2FBC-E24C-8671-F6684EBD239D}" name="POD3 data_x000a_&lt;-" dataDxfId="107"/>
    <tableColumn id="142" xr3:uid="{4972A88B-0C27-4A4C-9B50-E415D4070CD8}" name="Satisfaction score (0-10)" dataDxfId="106"/>
    <tableColumn id="29" xr3:uid="{849E41A3-6C09-424A-8309-A88BCB404536}" name="NoSAS score" dataDxfId="105"/>
    <tableColumn id="67" xr3:uid="{0B6FEB38-D7DB-3D4E-9A27-7FDA2CE361D3}" name="STOP-BANG score" dataDxfId="104"/>
    <tableColumn id="41" xr3:uid="{74200849-D8D3-5B40-AFB5-31A92585E45F}" name="Berlin score_x000a_(high/low)" dataDxfId="103"/>
    <tableColumn id="19" xr3:uid="{9D7FF489-3201-EF48-A21C-B38E125ABFAB}" name="Epworth score" dataDxfId="102"/>
    <tableColumn id="123" xr3:uid="{C912D918-27FC-4B42-8CE2-5A59074C6776}" name="NUIT PREOP" dataDxfId="101"/>
    <tableColumn id="73" xr3:uid="{29F215A4-5C1A-7943-9B5B-1E6E04E436E7}" name="Index time (min) - PG1" dataDxfId="100"/>
    <tableColumn id="90" xr3:uid="{5FC2F398-0134-AB44-BDD9-DB590D0AE00D}" name="Sup Time (min)  - PG1" dataDxfId="99"/>
    <tableColumn id="91" xr3:uid="{082AFE20-2F60-634F-BA3D-F95A9F0A5829}" name="Non sup Time  (min) - PG1" dataDxfId="98"/>
    <tableColumn id="92" xr3:uid="{C8A2052C-E3DA-E042-A1B6-7C6251B8F6BC}" name="% Sup Time - PG1" dataDxfId="97"/>
    <tableColumn id="93" xr3:uid="{52DB58F1-282A-FB47-AF6A-97E19F5D229D}" name="% NonSup Time - PG1" dataDxfId="96"/>
    <tableColumn id="94" xr3:uid="{1D96FE7A-CF45-A649-84BD-A053221126D0}" name="AH nr - PG1" dataDxfId="95"/>
    <tableColumn id="95" xr3:uid="{FD8CAB3C-7A58-9846-98B8-3C05BD2C7064}" name="AH supine - PG1" dataDxfId="94"/>
    <tableColumn id="96" xr3:uid="{D450B14B-11A5-F04F-AF57-CD095ED3FDF8}" name="AH nonsup - PG1" dataDxfId="93"/>
    <tableColumn id="97" xr3:uid="{74C6339D-AD80-4A44-AB5C-34FC68D09726}" name="AO nr - PG1" dataDxfId="92"/>
    <tableColumn id="98" xr3:uid="{701B32B5-5443-E143-ACA7-279FCA33F363}" name="AC nr - PG1" dataDxfId="91"/>
    <tableColumn id="100" xr3:uid="{690CB941-F035-7347-9845-AFAFF12BD461}" name="AM nr - PG1" dataDxfId="90"/>
    <tableColumn id="101" xr3:uid="{98F2C249-48FC-1846-8174-7355DCC05384}" name="H nr - PG1" dataDxfId="89"/>
    <tableColumn id="102" xr3:uid="{211B5166-6380-7844-BBEA-C6C76BDA09DB}" name="AO index - PG1" dataDxfId="88"/>
    <tableColumn id="103" xr3:uid="{A0FC407C-4F5A-7B4E-8754-5F576B1EB885}" name="AC index - PG1" dataDxfId="87"/>
    <tableColumn id="104" xr3:uid="{D98B61E1-83F1-E647-B992-A5182DABC8A0}" name="AM index - PG1" dataDxfId="86"/>
    <tableColumn id="105" xr3:uid="{E19A9BB5-B270-4341-A87A-D4DBE211D8F0}" name="H index - PG1" dataDxfId="85"/>
    <tableColumn id="106" xr3:uid="{C6C20CCA-B25B-524F-BF83-D2019532D0BA}" name="AHI - PG1" dataDxfId="84"/>
    <tableColumn id="107" xr3:uid="{C6E1BAA4-A541-5D40-BBDC-61196E3CA65A}" name="AHI supine - PG1" dataDxfId="83"/>
    <tableColumn id="108" xr3:uid="{81838EA3-0B1C-C142-9A0B-4782A99EF802}" name="AHI nonsup - PG1" dataDxfId="82"/>
    <tableColumn id="109" xr3:uid="{4AA6DABC-77C1-F94F-B66A-BB63F556A9C9}" name="IDO - PG1" dataDxfId="81"/>
    <tableColumn id="110" xr3:uid="{D70608C5-F711-1E46-B73E-72FAE4DEEC34}" name="SPO2 mean (%) - PG1" dataDxfId="80"/>
    <tableColumn id="111" xr3:uid="{C873192C-8EAE-7244-9829-E730CB0C3CA6}" name="SPO2 min (%) - PG1" dataDxfId="79"/>
    <tableColumn id="112" xr3:uid="{339C29BC-31E0-6F47-B0D8-526FCB6F5231}" name="SPO2 max (%) - PG1" dataDxfId="78"/>
    <tableColumn id="113" xr3:uid="{7006A18F-45BA-1B43-8C61-D2E4249B89A4}" name="Mean Desat (%) - PG1" dataDxfId="77"/>
    <tableColumn id="114" xr3:uid="{8C570CCD-4DB3-AE4A-B775-FB1C644E306F}" name="Time with SPO2&lt;90% (min) - PG1" dataDxfId="76"/>
    <tableColumn id="115" xr3:uid="{CC65AC27-C2F7-204F-8E3B-C7965CDEA4FA}" name="%Time with SPO2&lt;90% - PG1" dataDxfId="75"/>
    <tableColumn id="116" xr3:uid="{3B77626D-4CA6-1344-A2B7-6004CF975DB1}" name="Pulse mean  (b/min) - PG1" dataDxfId="74"/>
    <tableColumn id="117" xr3:uid="{D7386794-518A-3B44-8083-2CC6C42C19CF}" name="Pulse min  (b/min) - PG1" dataDxfId="73"/>
    <tableColumn id="118" xr3:uid="{FD50976A-C791-3E48-8610-C763844EFD8F}" name="Pulse max (b/min) - PG1" dataDxfId="72"/>
    <tableColumn id="119" xr3:uid="{16FBF229-BDBB-2F45-8E37-CCA0EB8A2923}" name="Snore Time  (min) - PG1" dataDxfId="71"/>
    <tableColumn id="120" xr3:uid="{1F2BD706-97C3-244B-AD0B-A951193718B3}" name="%Snore Time - PG1" dataDxfId="70"/>
    <tableColumn id="121" xr3:uid="{3912FA2A-2B91-E647-88E2-CFB61E294EED}" name="Flow integrity (%) - PG1" dataDxfId="69"/>
    <tableColumn id="122" xr3:uid="{57B8FA84-4169-6D4F-BB2B-A42946808577}" name="SPO2 integrity (%) - PG1" dataDxfId="68"/>
    <tableColumn id="124" xr3:uid="{E7985972-E791-B243-AD6A-748523AB8907}" name="NUIT 1 POSTOP" dataDxfId="67"/>
    <tableColumn id="125" xr3:uid="{0A84DA51-71C9-8746-AB19-ABEB63686336}" name="Index time (min) - PG2" dataDxfId="66"/>
    <tableColumn id="126" xr3:uid="{3B43489B-A805-344D-BE47-BE42A121CAC4}" name="Sup Time (min) - PG2" dataDxfId="65"/>
    <tableColumn id="127" xr3:uid="{4269AA34-FAD6-7D40-A967-7414D7B9584C}" name="Nonsup Time (min) - PG2" dataDxfId="64"/>
    <tableColumn id="128" xr3:uid="{8CD57450-91AE-284F-AF76-61E47DCEF958}" name="% Sup Time - PG2" dataDxfId="63"/>
    <tableColumn id="129" xr3:uid="{7C3A39DB-0A16-624F-8E6E-C6F9AC2993E6}" name="% NonSup Time - PG2" dataDxfId="62"/>
    <tableColumn id="130" xr3:uid="{8059B8C9-CEDC-2647-B31F-DD9501C9E039}" name="AH nr - PG2" dataDxfId="61"/>
    <tableColumn id="131" xr3:uid="{55AC0E80-B76B-9747-A79D-0C54766E6A8E}" name="AH supine - PG2" dataDxfId="60"/>
    <tableColumn id="132" xr3:uid="{0493B320-4744-2F46-80F7-11CB1A04CC1F}" name="AH nonsup - PG2" dataDxfId="59"/>
    <tableColumn id="133" xr3:uid="{82307F00-1309-DC4F-8FBE-CAB7405177B7}" name="AO nr - PG2" dataDxfId="58"/>
    <tableColumn id="134" xr3:uid="{77E6B1D0-89C4-124D-A162-8A3689F9220B}" name="AC nr - PG2" dataDxfId="57"/>
    <tableColumn id="140" xr3:uid="{F4AA3944-CD6F-744D-92A3-C0A327AE40B8}" name="AM nr - PG2" dataDxfId="56"/>
    <tableColumn id="141" xr3:uid="{12E477B1-9635-9543-8A5D-16DB6A4F7E58}" name="H nr - PG2" dataDxfId="55"/>
    <tableColumn id="143" xr3:uid="{1194F55A-7F73-C747-9BF7-2ABAE79C6B4E}" name="AO index - PG2" dataDxfId="54"/>
    <tableColumn id="144" xr3:uid="{154EC7B8-D39E-9D43-AB7F-721E3C158F6C}" name="AC index - PG2" dataDxfId="53"/>
    <tableColumn id="145" xr3:uid="{A47FB86D-115E-4347-AF01-43F41165570E}" name="AM index - PG2" dataDxfId="52"/>
    <tableColumn id="146" xr3:uid="{0A56AF4D-753A-9246-95B1-A58B1E537FD6}" name="H index - PG2" dataDxfId="51"/>
    <tableColumn id="147" xr3:uid="{A1FF6916-A75B-E842-9948-72017A5E8083}" name="AHI - PG2" dataDxfId="50"/>
    <tableColumn id="148" xr3:uid="{86796914-1F98-B049-A1B1-6A656E755FB3}" name="AHI supine - PG2" dataDxfId="49"/>
    <tableColumn id="149" xr3:uid="{FD60DDB7-BB4C-DA44-BE3F-03F7F8675026}" name="AHI nonsup - PG2" dataDxfId="48"/>
    <tableColumn id="150" xr3:uid="{547C55EC-829F-AD4D-A420-4B5E818D7845}" name="IDO - PG2" dataDxfId="47"/>
    <tableColumn id="151" xr3:uid="{C30F1A9E-96A2-E148-9E4E-47F2A02CCEF6}" name="SPO2 mean (%) - PG2" dataDxfId="46"/>
    <tableColumn id="152" xr3:uid="{87319C8F-CA7B-DF40-943E-E9C7B112BDF5}" name="SPO2 min (%) - PG2" dataDxfId="45"/>
    <tableColumn id="153" xr3:uid="{B0DCCC02-19E0-FF40-9CEC-34D74C67286E}" name="SPO2 max (%) - PG2" dataDxfId="44"/>
    <tableColumn id="154" xr3:uid="{21EFBFAC-119F-DB44-9EF7-BBCBBC650B19}" name="Mean Desat (%) - PG2" dataDxfId="43"/>
    <tableColumn id="155" xr3:uid="{AC6C47FC-6F97-6E45-A9E4-7B3FF99BF8EE}" name="Time with SPO2&lt;90% (min) - PG2" dataDxfId="42"/>
    <tableColumn id="156" xr3:uid="{BDF3FD49-8F3D-714E-9993-9882F9FE6144}" name="%Time with SPO2&lt;90% - PG2" dataDxfId="41"/>
    <tableColumn id="157" xr3:uid="{A80597E2-5779-1048-92DC-FC75F67242B4}" name="Pulse mean (b/min) - PG2" dataDxfId="40"/>
    <tableColumn id="158" xr3:uid="{0373080E-C0F6-D34B-B45B-E93E6400B6E8}" name="Pulse min (b/min) - PG2" dataDxfId="39"/>
    <tableColumn id="159" xr3:uid="{7A66AC7C-912C-724F-880C-841251FA6DE8}" name="Pulse max (b/min) - PG2" dataDxfId="38"/>
    <tableColumn id="160" xr3:uid="{255C7459-B0FC-AF49-8C02-9F033FD27F35}" name="Snore Time (min) - PG2" dataDxfId="37"/>
    <tableColumn id="161" xr3:uid="{39BB4173-4BA9-BF46-923B-1B0C56679AF4}" name="%Snore Time - PG2" dataDxfId="36"/>
    <tableColumn id="162" xr3:uid="{9F41809B-A0BB-AA45-8DE2-EC2BB220AB97}" name="Flow integrity (%) - PG2" dataDxfId="35"/>
    <tableColumn id="163" xr3:uid="{F91A7A58-A3CE-2740-88C7-712B775036DC}" name="SPO2 integrity (%) - PG2" dataDxfId="34"/>
    <tableColumn id="164" xr3:uid="{56C0CA6C-7AC0-2C4A-9A29-D755F0366A3A}" name="NUIT postop 3" dataDxfId="33"/>
    <tableColumn id="165" xr3:uid="{BE0CA3F0-E5A2-7F44-8290-10BC67D784C5}" name="Index time (min) - PG3" dataDxfId="32"/>
    <tableColumn id="166" xr3:uid="{70D3E2FD-D469-2441-AAC6-C8D425FF9F8A}" name="Sup Time (min) - PG3" dataDxfId="31"/>
    <tableColumn id="167" xr3:uid="{59FD8D3B-36D0-AC40-9C05-9092DB691B1B}" name="Nonsup Time (min) - PG3" dataDxfId="30"/>
    <tableColumn id="168" xr3:uid="{A1C25346-A03C-4944-9EB1-15AEBC8EB4DC}" name="% Sup Time - PG3" dataDxfId="29"/>
    <tableColumn id="169" xr3:uid="{5C300A03-F5E5-6F44-8988-007147887FED}" name="% NonSup Time - PG3" dataDxfId="28"/>
    <tableColumn id="170" xr3:uid="{B9821D06-3E2E-FE44-8318-DADEC0294343}" name="AH nr - PG3" dataDxfId="27"/>
    <tableColumn id="171" xr3:uid="{6306BEDA-0EED-1D44-A901-6367B9C4DB69}" name="AH supine - PG3" dataDxfId="26"/>
    <tableColumn id="172" xr3:uid="{E1CA078F-93F2-A046-9EA7-0886316CB4D0}" name="AH nonsup - PG3" dataDxfId="25"/>
    <tableColumn id="173" xr3:uid="{9222D9BE-9184-9A4F-883E-68B4A8489C85}" name="AO nr - PG3" dataDxfId="24"/>
    <tableColumn id="174" xr3:uid="{857DCF61-7331-6A4C-AB37-8E333667D56B}" name="AC nr - PG3" dataDxfId="23"/>
    <tableColumn id="175" xr3:uid="{5D288C5B-2B18-9143-B2FB-EB5238422E86}" name="AM nr - PG3" dataDxfId="22"/>
    <tableColumn id="176" xr3:uid="{341BE231-015C-4046-B53D-AACD79FA7850}" name="H nr - PG3" dataDxfId="21"/>
    <tableColumn id="177" xr3:uid="{54A9B7F8-68A7-1B46-917E-52063ACB3117}" name="AO index - PG3" dataDxfId="20"/>
    <tableColumn id="178" xr3:uid="{2DFAB881-CDBB-3D46-91B3-B4BEE02C3659}" name="AC index - PG3" dataDxfId="19"/>
    <tableColumn id="179" xr3:uid="{43E2F1C3-0212-1F4C-9A91-CBBE4EFDA0D5}" name="AM index - PG3" dataDxfId="18"/>
    <tableColumn id="180" xr3:uid="{EB488C2D-4A47-8C4B-81FB-AB67042E06E6}" name="H index - PG3" dataDxfId="17"/>
    <tableColumn id="181" xr3:uid="{443DA268-98C0-0C47-920B-2F27D19447E7}" name="AHI - PG3" dataDxfId="16"/>
    <tableColumn id="182" xr3:uid="{BF4BA709-F299-CD42-AC28-DA57AE5CE36C}" name="AHI supine - PG3" dataDxfId="15"/>
    <tableColumn id="183" xr3:uid="{872F50B7-F7AC-0749-B04C-E0A933776F7D}" name="AHI nonsup - PG3" dataDxfId="14"/>
    <tableColumn id="184" xr3:uid="{2F5003F7-6C70-594E-83AC-FD751AEAC588}" name="IDO - PG3" dataDxfId="13"/>
    <tableColumn id="185" xr3:uid="{BB795DFD-D4D7-2B4A-8297-F8C885E37508}" name="SPO2 mean (%) - PG3" dataDxfId="12"/>
    <tableColumn id="186" xr3:uid="{D59CC4AD-FE1D-204D-A098-38CEB4EAFC2E}" name="SPO2 min (%) - PG3" dataDxfId="11"/>
    <tableColumn id="187" xr3:uid="{423EBD5F-195C-EB4A-8470-C26EE4C4195B}" name="SPO2 max (%) - PG3" dataDxfId="10"/>
    <tableColumn id="188" xr3:uid="{91FCCA8A-5706-F948-9628-A9AD3ABE71B0}" name="Mean Desat (%) - PG3" dataDxfId="9"/>
    <tableColumn id="189" xr3:uid="{598FC370-7412-364D-933D-842380E6A2C9}" name="Time with SPO2&lt;90% - PG3" dataDxfId="8"/>
    <tableColumn id="190" xr3:uid="{35957CC1-6EBE-0940-9B28-4228F8B9EF27}" name="%Time with SPO2&lt;90% - PG3" dataDxfId="7"/>
    <tableColumn id="191" xr3:uid="{970088E3-3F1D-764A-98B5-9D38AC335F4F}" name="Pulse mean (b/min) - PG3" dataDxfId="6"/>
    <tableColumn id="192" xr3:uid="{1AEF773D-104D-A046-83C7-BE06C1F63105}" name="Pulse min (min) - PG3" dataDxfId="5"/>
    <tableColumn id="193" xr3:uid="{42F6EEA3-8EA4-3242-9F9F-438E624714D0}" name="Pulse max (min) - PG3" dataDxfId="4"/>
    <tableColumn id="194" xr3:uid="{398524DC-C7D9-2A44-AAC9-0AA93461ABFF}" name="Snore Time (min) - PG3" dataDxfId="3"/>
    <tableColumn id="195" xr3:uid="{4BD040A3-3831-B84C-81B1-E8C9BB90076B}" name="%Snore Time - PG3" dataDxfId="2"/>
    <tableColumn id="196" xr3:uid="{8014ADA8-C16D-314D-955F-157FD08BC1B7}" name="Flow integrity (%) - PG3" dataDxfId="1"/>
    <tableColumn id="197" xr3:uid="{6F1766D7-23E7-454D-965C-5FC7C5B26A67}" name="SPO2 integrity (%) - PG3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A7548-A96B-5B48-9AE9-BBC5C61F318F}">
  <dimension ref="A1:GF867"/>
  <sheetViews>
    <sheetView tabSelected="1" zoomScale="112" zoomScaleNormal="90" zoomScalePageLayoutView="120" workbookViewId="0">
      <pane xSplit="2" ySplit="1" topLeftCell="C2" activePane="bottomRight" state="frozenSplit"/>
      <selection pane="topRight" activeCell="I1" sqref="I1"/>
      <selection pane="bottomLeft" activeCell="A17" sqref="A17"/>
      <selection pane="bottomRight" activeCell="C1" sqref="C1:C1048576"/>
    </sheetView>
  </sheetViews>
  <sheetFormatPr baseColWidth="10" defaultRowHeight="16" outlineLevelCol="1" x14ac:dyDescent="0.2"/>
  <cols>
    <col min="1" max="1" width="11" customWidth="1"/>
    <col min="2" max="2" width="23.33203125" style="2" customWidth="1" outlineLevel="1"/>
    <col min="3" max="3" width="8" customWidth="1"/>
    <col min="4" max="5" width="12" customWidth="1"/>
    <col min="6" max="8" width="11.5" customWidth="1"/>
    <col min="9" max="9" width="10.5" customWidth="1"/>
    <col min="10" max="10" width="17.5" customWidth="1"/>
    <col min="11" max="11" width="12.5" customWidth="1"/>
    <col min="12" max="12" width="14.33203125" customWidth="1"/>
    <col min="13" max="13" width="15" customWidth="1"/>
    <col min="14" max="14" width="32.1640625" customWidth="1"/>
    <col min="15" max="15" width="15.6640625" customWidth="1"/>
    <col min="16" max="16" width="15.33203125" style="14" customWidth="1" outlineLevel="1"/>
    <col min="17" max="17" width="18.5" style="14" customWidth="1" outlineLevel="1"/>
    <col min="18" max="18" width="15.83203125" customWidth="1"/>
    <col min="19" max="19" width="16" customWidth="1" outlineLevel="1"/>
    <col min="20" max="24" width="19" customWidth="1" outlineLevel="1"/>
    <col min="25" max="25" width="14.6640625" customWidth="1" outlineLevel="1"/>
    <col min="26" max="26" width="14.83203125" customWidth="1" outlineLevel="1"/>
    <col min="27" max="27" width="17" customWidth="1" outlineLevel="1"/>
    <col min="28" max="28" width="14.83203125" style="17" customWidth="1" outlineLevel="1"/>
    <col min="29" max="35" width="14.83203125" customWidth="1" outlineLevel="1"/>
    <col min="36" max="55" width="14.5" customWidth="1" outlineLevel="1"/>
    <col min="56" max="56" width="11.33203125" bestFit="1" customWidth="1"/>
    <col min="57" max="57" width="17.5" customWidth="1"/>
    <col min="58" max="61" width="15" customWidth="1"/>
    <col min="62" max="62" width="12.1640625" style="40" customWidth="1"/>
    <col min="63" max="95" width="10.83203125" style="53"/>
    <col min="96" max="96" width="10.83203125" style="43"/>
    <col min="97" max="129" width="10.83203125" style="50"/>
    <col min="130" max="130" width="10.83203125" style="47"/>
    <col min="131" max="131" width="10.83203125" style="57" customWidth="1"/>
    <col min="132" max="162" width="10.83203125" style="57"/>
    <col min="163" max="163" width="79" style="64" customWidth="1"/>
    <col min="164" max="188" width="10.83203125" style="64"/>
  </cols>
  <sheetData>
    <row r="1" spans="1:188" s="7" customFormat="1" ht="52" customHeight="1" x14ac:dyDescent="0.2">
      <c r="A1" s="5" t="s">
        <v>0</v>
      </c>
      <c r="B1" s="18" t="s">
        <v>170</v>
      </c>
      <c r="C1" s="5" t="s">
        <v>1</v>
      </c>
      <c r="D1" s="5" t="s">
        <v>66</v>
      </c>
      <c r="E1" s="5" t="s">
        <v>3</v>
      </c>
      <c r="F1" s="5" t="s">
        <v>2</v>
      </c>
      <c r="G1" s="5" t="s">
        <v>69</v>
      </c>
      <c r="H1" s="5" t="s">
        <v>5</v>
      </c>
      <c r="I1" s="5" t="s">
        <v>11</v>
      </c>
      <c r="J1" s="5" t="s">
        <v>7</v>
      </c>
      <c r="K1" s="5" t="s">
        <v>8</v>
      </c>
      <c r="L1" s="5" t="s">
        <v>9</v>
      </c>
      <c r="M1" s="5" t="s">
        <v>10</v>
      </c>
      <c r="N1" s="5" t="s">
        <v>4</v>
      </c>
      <c r="O1" s="12" t="s">
        <v>13</v>
      </c>
      <c r="P1" s="12" t="s">
        <v>14</v>
      </c>
      <c r="Q1" s="8" t="s">
        <v>12</v>
      </c>
      <c r="R1" s="5" t="s">
        <v>171</v>
      </c>
      <c r="S1" s="5" t="s">
        <v>16</v>
      </c>
      <c r="T1" s="5" t="s">
        <v>18</v>
      </c>
      <c r="U1" s="5" t="s">
        <v>19</v>
      </c>
      <c r="V1" s="5" t="s">
        <v>17</v>
      </c>
      <c r="W1" s="5" t="s">
        <v>20</v>
      </c>
      <c r="X1" s="5" t="s">
        <v>21</v>
      </c>
      <c r="Y1" s="9" t="s">
        <v>15</v>
      </c>
      <c r="Z1" s="5" t="s">
        <v>172</v>
      </c>
      <c r="AA1" s="15" t="s">
        <v>23</v>
      </c>
      <c r="AB1" s="5" t="s">
        <v>24</v>
      </c>
      <c r="AC1" s="5" t="s">
        <v>25</v>
      </c>
      <c r="AD1" s="5" t="s">
        <v>26</v>
      </c>
      <c r="AE1" s="5" t="s">
        <v>30</v>
      </c>
      <c r="AF1" s="5" t="s">
        <v>29</v>
      </c>
      <c r="AG1" s="5" t="s">
        <v>28</v>
      </c>
      <c r="AH1" s="5" t="s">
        <v>27</v>
      </c>
      <c r="AI1" s="9" t="s">
        <v>22</v>
      </c>
      <c r="AJ1" s="5" t="s">
        <v>70</v>
      </c>
      <c r="AK1" s="5" t="s">
        <v>33</v>
      </c>
      <c r="AL1" s="5" t="s">
        <v>34</v>
      </c>
      <c r="AM1" s="5" t="s">
        <v>35</v>
      </c>
      <c r="AN1" s="5" t="s">
        <v>36</v>
      </c>
      <c r="AO1" s="5" t="s">
        <v>37</v>
      </c>
      <c r="AP1" s="5" t="s">
        <v>38</v>
      </c>
      <c r="AQ1" s="5" t="s">
        <v>39</v>
      </c>
      <c r="AR1" s="5" t="s">
        <v>40</v>
      </c>
      <c r="AS1" s="8" t="s">
        <v>31</v>
      </c>
      <c r="AT1" s="5" t="s">
        <v>173</v>
      </c>
      <c r="AU1" s="5" t="s">
        <v>41</v>
      </c>
      <c r="AV1" s="5" t="s">
        <v>42</v>
      </c>
      <c r="AW1" s="5" t="s">
        <v>43</v>
      </c>
      <c r="AX1" s="5" t="s">
        <v>44</v>
      </c>
      <c r="AY1" s="5" t="s">
        <v>45</v>
      </c>
      <c r="AZ1" s="5" t="s">
        <v>46</v>
      </c>
      <c r="BA1" s="5" t="s">
        <v>47</v>
      </c>
      <c r="BB1" s="5" t="s">
        <v>48</v>
      </c>
      <c r="BC1" s="8" t="s">
        <v>32</v>
      </c>
      <c r="BD1" s="6" t="s">
        <v>6</v>
      </c>
      <c r="BE1" s="10" t="s">
        <v>49</v>
      </c>
      <c r="BF1" s="10" t="s">
        <v>50</v>
      </c>
      <c r="BG1" s="10" t="s">
        <v>58</v>
      </c>
      <c r="BH1" s="10" t="s">
        <v>51</v>
      </c>
      <c r="BI1" s="37" t="s">
        <v>67</v>
      </c>
      <c r="BJ1" s="51" t="s">
        <v>71</v>
      </c>
      <c r="BK1" s="51" t="s">
        <v>72</v>
      </c>
      <c r="BL1" s="51" t="s">
        <v>73</v>
      </c>
      <c r="BM1" s="51" t="s">
        <v>74</v>
      </c>
      <c r="BN1" s="51" t="s">
        <v>75</v>
      </c>
      <c r="BO1" s="51" t="s">
        <v>76</v>
      </c>
      <c r="BP1" s="51" t="s">
        <v>77</v>
      </c>
      <c r="BQ1" s="51" t="s">
        <v>78</v>
      </c>
      <c r="BR1" s="51" t="s">
        <v>79</v>
      </c>
      <c r="BS1" s="51" t="s">
        <v>80</v>
      </c>
      <c r="BT1" s="51" t="s">
        <v>81</v>
      </c>
      <c r="BU1" s="51" t="s">
        <v>82</v>
      </c>
      <c r="BV1" s="51" t="s">
        <v>83</v>
      </c>
      <c r="BW1" s="51" t="s">
        <v>84</v>
      </c>
      <c r="BX1" s="51" t="s">
        <v>85</v>
      </c>
      <c r="BY1" s="51" t="s">
        <v>86</v>
      </c>
      <c r="BZ1" s="51" t="s">
        <v>87</v>
      </c>
      <c r="CA1" s="51" t="s">
        <v>88</v>
      </c>
      <c r="CB1" s="51" t="s">
        <v>89</v>
      </c>
      <c r="CC1" s="51" t="s">
        <v>90</v>
      </c>
      <c r="CD1" s="51" t="s">
        <v>91</v>
      </c>
      <c r="CE1" s="51" t="s">
        <v>92</v>
      </c>
      <c r="CF1" s="51" t="s">
        <v>93</v>
      </c>
      <c r="CG1" s="51" t="s">
        <v>94</v>
      </c>
      <c r="CH1" s="51" t="s">
        <v>95</v>
      </c>
      <c r="CI1" s="51" t="s">
        <v>96</v>
      </c>
      <c r="CJ1" s="51" t="s">
        <v>97</v>
      </c>
      <c r="CK1" s="51" t="s">
        <v>98</v>
      </c>
      <c r="CL1" s="51" t="s">
        <v>99</v>
      </c>
      <c r="CM1" s="51" t="s">
        <v>100</v>
      </c>
      <c r="CN1" s="51" t="s">
        <v>101</v>
      </c>
      <c r="CO1" s="51" t="s">
        <v>102</v>
      </c>
      <c r="CP1" s="51" t="s">
        <v>103</v>
      </c>
      <c r="CQ1" s="41" t="s">
        <v>68</v>
      </c>
      <c r="CR1" s="48" t="s">
        <v>104</v>
      </c>
      <c r="CS1" s="48" t="s">
        <v>105</v>
      </c>
      <c r="CT1" s="48" t="s">
        <v>106</v>
      </c>
      <c r="CU1" s="48" t="s">
        <v>107</v>
      </c>
      <c r="CV1" s="48" t="s">
        <v>108</v>
      </c>
      <c r="CW1" s="48" t="s">
        <v>109</v>
      </c>
      <c r="CX1" s="48" t="s">
        <v>110</v>
      </c>
      <c r="CY1" s="48" t="s">
        <v>111</v>
      </c>
      <c r="CZ1" s="48" t="s">
        <v>112</v>
      </c>
      <c r="DA1" s="48" t="s">
        <v>113</v>
      </c>
      <c r="DB1" s="48" t="s">
        <v>114</v>
      </c>
      <c r="DC1" s="48" t="s">
        <v>115</v>
      </c>
      <c r="DD1" s="48" t="s">
        <v>116</v>
      </c>
      <c r="DE1" s="48" t="s">
        <v>117</v>
      </c>
      <c r="DF1" s="48" t="s">
        <v>118</v>
      </c>
      <c r="DG1" s="48" t="s">
        <v>119</v>
      </c>
      <c r="DH1" s="48" t="s">
        <v>120</v>
      </c>
      <c r="DI1" s="48" t="s">
        <v>121</v>
      </c>
      <c r="DJ1" s="48" t="s">
        <v>122</v>
      </c>
      <c r="DK1" s="48" t="s">
        <v>123</v>
      </c>
      <c r="DL1" s="48" t="s">
        <v>124</v>
      </c>
      <c r="DM1" s="48" t="s">
        <v>125</v>
      </c>
      <c r="DN1" s="48" t="s">
        <v>126</v>
      </c>
      <c r="DO1" s="48" t="s">
        <v>127</v>
      </c>
      <c r="DP1" s="48" t="s">
        <v>169</v>
      </c>
      <c r="DQ1" s="48" t="s">
        <v>128</v>
      </c>
      <c r="DR1" s="48" t="s">
        <v>129</v>
      </c>
      <c r="DS1" s="48" t="s">
        <v>130</v>
      </c>
      <c r="DT1" s="48" t="s">
        <v>131</v>
      </c>
      <c r="DU1" s="48" t="s">
        <v>133</v>
      </c>
      <c r="DV1" s="48" t="s">
        <v>132</v>
      </c>
      <c r="DW1" s="48" t="s">
        <v>134</v>
      </c>
      <c r="DX1" s="48" t="s">
        <v>135</v>
      </c>
      <c r="DY1" s="45" t="s">
        <v>174</v>
      </c>
      <c r="DZ1" s="54" t="s">
        <v>136</v>
      </c>
      <c r="EA1" s="54" t="s">
        <v>138</v>
      </c>
      <c r="EB1" s="54" t="s">
        <v>137</v>
      </c>
      <c r="EC1" s="54" t="s">
        <v>139</v>
      </c>
      <c r="ED1" s="54" t="s">
        <v>140</v>
      </c>
      <c r="EE1" s="54" t="s">
        <v>141</v>
      </c>
      <c r="EF1" s="54" t="s">
        <v>142</v>
      </c>
      <c r="EG1" s="54" t="s">
        <v>143</v>
      </c>
      <c r="EH1" s="54" t="s">
        <v>144</v>
      </c>
      <c r="EI1" s="54" t="s">
        <v>145</v>
      </c>
      <c r="EJ1" s="54" t="s">
        <v>146</v>
      </c>
      <c r="EK1" s="54" t="s">
        <v>147</v>
      </c>
      <c r="EL1" s="54" t="s">
        <v>148</v>
      </c>
      <c r="EM1" s="54" t="s">
        <v>149</v>
      </c>
      <c r="EN1" s="54" t="s">
        <v>150</v>
      </c>
      <c r="EO1" s="54" t="s">
        <v>151</v>
      </c>
      <c r="EP1" s="54" t="s">
        <v>152</v>
      </c>
      <c r="EQ1" s="54" t="s">
        <v>153</v>
      </c>
      <c r="ER1" s="54" t="s">
        <v>154</v>
      </c>
      <c r="ES1" s="54" t="s">
        <v>155</v>
      </c>
      <c r="ET1" s="54" t="s">
        <v>156</v>
      </c>
      <c r="EU1" s="54" t="s">
        <v>157</v>
      </c>
      <c r="EV1" s="54" t="s">
        <v>158</v>
      </c>
      <c r="EW1" s="54" t="s">
        <v>159</v>
      </c>
      <c r="EX1" s="54" t="s">
        <v>160</v>
      </c>
      <c r="EY1" s="54" t="s">
        <v>161</v>
      </c>
      <c r="EZ1" s="54" t="s">
        <v>162</v>
      </c>
      <c r="FA1" s="54" t="s">
        <v>163</v>
      </c>
      <c r="FB1" s="54" t="s">
        <v>164</v>
      </c>
      <c r="FC1" s="54" t="s">
        <v>165</v>
      </c>
      <c r="FD1" s="54" t="s">
        <v>166</v>
      </c>
      <c r="FE1" s="54" t="s">
        <v>167</v>
      </c>
      <c r="FF1" s="54" t="s">
        <v>168</v>
      </c>
    </row>
    <row r="2" spans="1:188" s="25" customFormat="1" x14ac:dyDescent="0.2">
      <c r="A2" s="19">
        <v>1</v>
      </c>
      <c r="B2" s="33" t="s">
        <v>56</v>
      </c>
      <c r="C2" s="19">
        <v>54</v>
      </c>
      <c r="D2" s="19" t="s">
        <v>52</v>
      </c>
      <c r="E2" s="19">
        <v>160</v>
      </c>
      <c r="F2" s="19">
        <v>76</v>
      </c>
      <c r="G2" s="32">
        <f>Table145[[#This Row],[Poids (kg)]]/(Table145[[#This Row],[Taille (cm)]]/100)^2</f>
        <v>29.687499999999993</v>
      </c>
      <c r="H2" s="19">
        <v>2</v>
      </c>
      <c r="I2" s="19" t="s">
        <v>53</v>
      </c>
      <c r="J2" s="19" t="s">
        <v>53</v>
      </c>
      <c r="K2" s="19" t="s">
        <v>54</v>
      </c>
      <c r="L2" s="19" t="s">
        <v>53</v>
      </c>
      <c r="M2" s="19" t="s">
        <v>53</v>
      </c>
      <c r="N2" s="19" t="s">
        <v>55</v>
      </c>
      <c r="O2" s="34">
        <v>105</v>
      </c>
      <c r="P2" s="34">
        <v>170</v>
      </c>
      <c r="Q2" s="19"/>
      <c r="R2" s="19">
        <v>6</v>
      </c>
      <c r="S2" s="19">
        <v>0</v>
      </c>
      <c r="T2" s="19" t="s">
        <v>53</v>
      </c>
      <c r="U2" s="19" t="s">
        <v>53</v>
      </c>
      <c r="V2" s="19">
        <v>0</v>
      </c>
      <c r="W2" s="19" t="s">
        <v>53</v>
      </c>
      <c r="X2" s="19" t="s">
        <v>53</v>
      </c>
      <c r="Y2" s="19"/>
      <c r="Z2" s="19">
        <v>0</v>
      </c>
      <c r="AA2" s="35">
        <v>3</v>
      </c>
      <c r="AB2" s="19">
        <v>4</v>
      </c>
      <c r="AC2" s="19" t="s">
        <v>53</v>
      </c>
      <c r="AD2" s="19" t="s">
        <v>53</v>
      </c>
      <c r="AE2" s="19">
        <v>3</v>
      </c>
      <c r="AF2" s="19">
        <v>4</v>
      </c>
      <c r="AG2" s="19" t="s">
        <v>54</v>
      </c>
      <c r="AH2" s="19" t="s">
        <v>53</v>
      </c>
      <c r="AI2" s="19"/>
      <c r="AJ2" s="19">
        <v>15</v>
      </c>
      <c r="AK2" s="19">
        <v>3</v>
      </c>
      <c r="AL2" s="19">
        <v>5</v>
      </c>
      <c r="AM2" s="19" t="s">
        <v>54</v>
      </c>
      <c r="AN2" s="19" t="s">
        <v>53</v>
      </c>
      <c r="AO2" s="19">
        <v>4</v>
      </c>
      <c r="AP2" s="19">
        <v>5</v>
      </c>
      <c r="AQ2" s="19" t="s">
        <v>53</v>
      </c>
      <c r="AR2" s="19" t="s">
        <v>53</v>
      </c>
      <c r="AS2" s="19"/>
      <c r="AT2" s="19">
        <v>20</v>
      </c>
      <c r="AU2" s="19">
        <v>5</v>
      </c>
      <c r="AV2" s="19">
        <v>6</v>
      </c>
      <c r="AW2" s="19" t="s">
        <v>54</v>
      </c>
      <c r="AX2" s="19" t="s">
        <v>53</v>
      </c>
      <c r="AY2" s="19">
        <v>4</v>
      </c>
      <c r="AZ2" s="19">
        <v>5</v>
      </c>
      <c r="BA2" s="19" t="s">
        <v>53</v>
      </c>
      <c r="BB2" s="19" t="s">
        <v>53</v>
      </c>
      <c r="BC2" s="19"/>
      <c r="BD2" s="19">
        <v>8</v>
      </c>
      <c r="BE2" s="19">
        <v>9</v>
      </c>
      <c r="BF2" s="19">
        <v>6</v>
      </c>
      <c r="BG2" s="19" t="s">
        <v>57</v>
      </c>
      <c r="BH2" s="19">
        <v>6</v>
      </c>
      <c r="BI2" s="38"/>
      <c r="BJ2" s="52">
        <v>392.5</v>
      </c>
      <c r="BK2" s="52">
        <v>104</v>
      </c>
      <c r="BL2" s="52">
        <v>288.60000000000002</v>
      </c>
      <c r="BM2" s="52">
        <v>26.5</v>
      </c>
      <c r="BN2" s="52">
        <v>73.5</v>
      </c>
      <c r="BO2" s="52">
        <v>68</v>
      </c>
      <c r="BP2" s="52">
        <v>56</v>
      </c>
      <c r="BQ2" s="52">
        <v>12</v>
      </c>
      <c r="BR2" s="52">
        <v>7</v>
      </c>
      <c r="BS2" s="52">
        <v>0</v>
      </c>
      <c r="BT2" s="52">
        <v>1</v>
      </c>
      <c r="BU2" s="52">
        <v>60</v>
      </c>
      <c r="BV2" s="52">
        <v>1.1000000000000001</v>
      </c>
      <c r="BW2" s="52">
        <v>0</v>
      </c>
      <c r="BX2" s="52">
        <v>0.2</v>
      </c>
      <c r="BY2" s="52">
        <v>9.1999999999999993</v>
      </c>
      <c r="BZ2" s="52">
        <v>10.4</v>
      </c>
      <c r="CA2" s="52">
        <v>32.299999999999997</v>
      </c>
      <c r="CB2" s="52">
        <v>2.5</v>
      </c>
      <c r="CC2" s="52">
        <v>12.5</v>
      </c>
      <c r="CD2" s="52">
        <v>95.3</v>
      </c>
      <c r="CE2" s="52">
        <v>85</v>
      </c>
      <c r="CF2" s="52">
        <v>99</v>
      </c>
      <c r="CG2" s="52">
        <v>5.6</v>
      </c>
      <c r="CH2" s="52">
        <v>3.3</v>
      </c>
      <c r="CI2" s="52">
        <v>0.8</v>
      </c>
      <c r="CJ2" s="52">
        <v>87.4</v>
      </c>
      <c r="CK2" s="52">
        <v>68</v>
      </c>
      <c r="CL2" s="52">
        <v>112</v>
      </c>
      <c r="CM2" s="52">
        <v>1.3</v>
      </c>
      <c r="CN2" s="52">
        <v>0.3</v>
      </c>
      <c r="CO2" s="52">
        <v>87.9</v>
      </c>
      <c r="CP2" s="52">
        <v>100</v>
      </c>
      <c r="CQ2" s="42"/>
      <c r="CR2" s="49">
        <v>444.7</v>
      </c>
      <c r="CS2" s="49">
        <v>444.7</v>
      </c>
      <c r="CT2" s="49">
        <v>0</v>
      </c>
      <c r="CU2" s="49">
        <v>100</v>
      </c>
      <c r="CV2" s="49">
        <v>0</v>
      </c>
      <c r="CW2" s="49">
        <v>218</v>
      </c>
      <c r="CX2" s="49">
        <v>218</v>
      </c>
      <c r="CY2" s="49">
        <v>0</v>
      </c>
      <c r="CZ2" s="49">
        <v>11</v>
      </c>
      <c r="DA2" s="49">
        <v>9</v>
      </c>
      <c r="DB2" s="49">
        <v>4</v>
      </c>
      <c r="DC2" s="49">
        <v>194</v>
      </c>
      <c r="DD2" s="49">
        <v>1.5</v>
      </c>
      <c r="DE2" s="49">
        <v>1.2</v>
      </c>
      <c r="DF2" s="49">
        <v>0.5</v>
      </c>
      <c r="DG2" s="49">
        <v>26.2</v>
      </c>
      <c r="DH2" s="49">
        <v>29.4</v>
      </c>
      <c r="DI2" s="49">
        <v>29.4</v>
      </c>
      <c r="DJ2" s="49">
        <v>0</v>
      </c>
      <c r="DK2" s="49">
        <v>39.5</v>
      </c>
      <c r="DL2" s="49">
        <v>94.6</v>
      </c>
      <c r="DM2" s="49">
        <v>82</v>
      </c>
      <c r="DN2" s="49">
        <v>100</v>
      </c>
      <c r="DO2" s="49">
        <v>4.5999999999999996</v>
      </c>
      <c r="DP2" s="49">
        <v>10.4</v>
      </c>
      <c r="DQ2" s="49">
        <v>2.2999999999999998</v>
      </c>
      <c r="DR2" s="49">
        <v>83.3</v>
      </c>
      <c r="DS2" s="49">
        <v>66</v>
      </c>
      <c r="DT2" s="49">
        <v>111</v>
      </c>
      <c r="DU2" s="49">
        <v>61.7</v>
      </c>
      <c r="DV2" s="49">
        <v>13.9</v>
      </c>
      <c r="DW2" s="49">
        <v>100</v>
      </c>
      <c r="DX2" s="49">
        <v>99.9</v>
      </c>
      <c r="DY2" s="46"/>
      <c r="DZ2" s="56">
        <v>429.3</v>
      </c>
      <c r="EA2" s="56">
        <v>429.3</v>
      </c>
      <c r="EB2" s="56">
        <v>0</v>
      </c>
      <c r="EC2" s="56">
        <v>100</v>
      </c>
      <c r="ED2" s="56">
        <v>0</v>
      </c>
      <c r="EE2" s="56">
        <v>99</v>
      </c>
      <c r="EF2" s="56">
        <v>99</v>
      </c>
      <c r="EG2" s="56">
        <v>0</v>
      </c>
      <c r="EH2" s="56">
        <v>4</v>
      </c>
      <c r="EI2" s="56">
        <v>11</v>
      </c>
      <c r="EJ2" s="56">
        <v>5</v>
      </c>
      <c r="EK2" s="56">
        <v>79</v>
      </c>
      <c r="EL2" s="56">
        <v>0.6</v>
      </c>
      <c r="EM2" s="56">
        <v>1.5</v>
      </c>
      <c r="EN2" s="56">
        <v>0.7</v>
      </c>
      <c r="EO2" s="56">
        <v>11</v>
      </c>
      <c r="EP2" s="56">
        <v>13.8</v>
      </c>
      <c r="EQ2" s="56">
        <v>13.8</v>
      </c>
      <c r="ER2" s="56">
        <v>0</v>
      </c>
      <c r="ES2" s="56">
        <v>31.6</v>
      </c>
      <c r="ET2" s="56">
        <v>92.7</v>
      </c>
      <c r="EU2" s="56">
        <v>85</v>
      </c>
      <c r="EV2" s="56">
        <v>98</v>
      </c>
      <c r="EW2" s="56">
        <v>3.6</v>
      </c>
      <c r="EX2" s="56">
        <v>5.5</v>
      </c>
      <c r="EY2" s="56">
        <v>1.3</v>
      </c>
      <c r="EZ2" s="56">
        <v>92.3</v>
      </c>
      <c r="FA2" s="56">
        <v>73</v>
      </c>
      <c r="FB2" s="56">
        <v>111</v>
      </c>
      <c r="FC2" s="56">
        <v>14.1</v>
      </c>
      <c r="FD2" s="56">
        <v>3.3</v>
      </c>
      <c r="FE2" s="56">
        <v>98.7</v>
      </c>
      <c r="FF2" s="56">
        <v>99.8</v>
      </c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</row>
    <row r="3" spans="1:188" s="64" customFormat="1" x14ac:dyDescent="0.2">
      <c r="A3" s="3">
        <v>2</v>
      </c>
      <c r="B3" s="67" t="s">
        <v>59</v>
      </c>
      <c r="C3" s="3">
        <v>80</v>
      </c>
      <c r="D3" s="3" t="s">
        <v>52</v>
      </c>
      <c r="E3" s="3">
        <v>165</v>
      </c>
      <c r="F3" s="3">
        <v>62</v>
      </c>
      <c r="G3" s="66">
        <f>Table145[[#This Row],[Poids (kg)]]/(Table145[[#This Row],[Taille (cm)]]/100)^2</f>
        <v>22.77318640955005</v>
      </c>
      <c r="H3" s="3">
        <v>2</v>
      </c>
      <c r="I3" s="3" t="s">
        <v>53</v>
      </c>
      <c r="J3" s="3" t="s">
        <v>53</v>
      </c>
      <c r="K3" s="3" t="s">
        <v>53</v>
      </c>
      <c r="L3" s="3" t="s">
        <v>53</v>
      </c>
      <c r="M3" s="3" t="s">
        <v>53</v>
      </c>
      <c r="N3" s="3" t="s">
        <v>55</v>
      </c>
      <c r="O3" s="68">
        <v>113</v>
      </c>
      <c r="P3" s="68">
        <v>179</v>
      </c>
      <c r="Q3" s="3"/>
      <c r="R3" s="3">
        <v>4</v>
      </c>
      <c r="S3" s="3">
        <v>5</v>
      </c>
      <c r="T3" s="3" t="s">
        <v>53</v>
      </c>
      <c r="U3" s="3" t="s">
        <v>53</v>
      </c>
      <c r="V3" s="3">
        <v>2</v>
      </c>
      <c r="W3" s="3" t="s">
        <v>53</v>
      </c>
      <c r="X3" s="3" t="s">
        <v>53</v>
      </c>
      <c r="Y3" s="3"/>
      <c r="Z3" s="3">
        <v>2.5</v>
      </c>
      <c r="AA3" s="69">
        <v>0</v>
      </c>
      <c r="AB3" s="3">
        <v>4</v>
      </c>
      <c r="AC3" s="3" t="s">
        <v>53</v>
      </c>
      <c r="AD3" s="3" t="s">
        <v>53</v>
      </c>
      <c r="AE3" s="3">
        <v>0</v>
      </c>
      <c r="AF3" s="3">
        <v>5</v>
      </c>
      <c r="AG3" s="3" t="s">
        <v>53</v>
      </c>
      <c r="AH3" s="3" t="s">
        <v>53</v>
      </c>
      <c r="AI3" s="3"/>
      <c r="AJ3" s="3">
        <v>0</v>
      </c>
      <c r="AK3" s="3">
        <v>0</v>
      </c>
      <c r="AL3" s="3">
        <v>4</v>
      </c>
      <c r="AM3" s="3" t="s">
        <v>53</v>
      </c>
      <c r="AN3" s="3" t="s">
        <v>53</v>
      </c>
      <c r="AO3" s="3">
        <v>0</v>
      </c>
      <c r="AP3" s="3">
        <v>3</v>
      </c>
      <c r="AQ3" s="3" t="s">
        <v>53</v>
      </c>
      <c r="AR3" s="3" t="s">
        <v>53</v>
      </c>
      <c r="AS3" s="3"/>
      <c r="AT3" s="3">
        <v>0</v>
      </c>
      <c r="AU3" s="3">
        <v>0</v>
      </c>
      <c r="AV3" s="3">
        <v>3</v>
      </c>
      <c r="AW3" s="3" t="s">
        <v>53</v>
      </c>
      <c r="AX3" s="3" t="s">
        <v>53</v>
      </c>
      <c r="AY3" s="3"/>
      <c r="AZ3" s="3"/>
      <c r="BA3" s="3"/>
      <c r="BB3" s="3"/>
      <c r="BC3" s="3"/>
      <c r="BD3" s="3">
        <v>10</v>
      </c>
      <c r="BE3" s="3">
        <v>6</v>
      </c>
      <c r="BF3" s="3">
        <v>3</v>
      </c>
      <c r="BG3" s="3" t="s">
        <v>60</v>
      </c>
      <c r="BH3" s="3">
        <v>5</v>
      </c>
      <c r="BI3" s="70"/>
      <c r="BJ3" s="36">
        <v>250.2</v>
      </c>
      <c r="BK3" s="36">
        <v>171.3</v>
      </c>
      <c r="BL3" s="36">
        <v>78.900000000000006</v>
      </c>
      <c r="BM3" s="36">
        <v>68.5</v>
      </c>
      <c r="BN3" s="36">
        <v>31.5</v>
      </c>
      <c r="BO3" s="36">
        <v>19</v>
      </c>
      <c r="BP3" s="36">
        <v>17</v>
      </c>
      <c r="BQ3" s="36">
        <v>2</v>
      </c>
      <c r="BR3" s="36">
        <v>0</v>
      </c>
      <c r="BS3" s="36">
        <v>1</v>
      </c>
      <c r="BT3" s="36">
        <v>0</v>
      </c>
      <c r="BU3" s="36">
        <v>18</v>
      </c>
      <c r="BV3" s="36">
        <v>0</v>
      </c>
      <c r="BW3" s="36">
        <v>0.2</v>
      </c>
      <c r="BX3" s="36">
        <v>0</v>
      </c>
      <c r="BY3" s="36">
        <v>4.3</v>
      </c>
      <c r="BZ3" s="36">
        <v>4.5999999999999996</v>
      </c>
      <c r="CA3" s="36">
        <v>6</v>
      </c>
      <c r="CB3" s="36">
        <v>1.5</v>
      </c>
      <c r="CC3" s="36">
        <v>5.5</v>
      </c>
      <c r="CD3" s="36">
        <v>93.8</v>
      </c>
      <c r="CE3" s="36">
        <v>90</v>
      </c>
      <c r="CF3" s="36">
        <v>97</v>
      </c>
      <c r="CG3" s="36">
        <v>3.3</v>
      </c>
      <c r="CH3" s="36">
        <v>0</v>
      </c>
      <c r="CI3" s="36">
        <v>0</v>
      </c>
      <c r="CJ3" s="36">
        <v>56</v>
      </c>
      <c r="CK3" s="36">
        <v>48</v>
      </c>
      <c r="CL3" s="36">
        <v>72</v>
      </c>
      <c r="CM3" s="36">
        <v>12.9</v>
      </c>
      <c r="CN3" s="36">
        <v>5.2</v>
      </c>
      <c r="CO3" s="36">
        <v>100</v>
      </c>
      <c r="CP3" s="36">
        <v>99.8</v>
      </c>
      <c r="CQ3" s="3"/>
      <c r="CR3" s="36">
        <v>260.39999999999998</v>
      </c>
      <c r="CS3" s="36">
        <v>260.39999999999998</v>
      </c>
      <c r="CT3" s="36">
        <v>0</v>
      </c>
      <c r="CU3" s="36">
        <v>100</v>
      </c>
      <c r="CV3" s="36">
        <v>0</v>
      </c>
      <c r="CW3" s="36">
        <v>17</v>
      </c>
      <c r="CX3" s="36">
        <v>17</v>
      </c>
      <c r="CY3" s="36">
        <v>0</v>
      </c>
      <c r="CZ3" s="36">
        <v>0</v>
      </c>
      <c r="DA3" s="36">
        <v>6</v>
      </c>
      <c r="DB3" s="36">
        <v>1</v>
      </c>
      <c r="DC3" s="36">
        <v>10</v>
      </c>
      <c r="DD3" s="36">
        <v>0</v>
      </c>
      <c r="DE3" s="36">
        <v>1.4</v>
      </c>
      <c r="DF3" s="36">
        <v>0.2</v>
      </c>
      <c r="DG3" s="36">
        <v>2.2999999999999998</v>
      </c>
      <c r="DH3" s="36">
        <v>3.9</v>
      </c>
      <c r="DI3" s="36">
        <v>3.9</v>
      </c>
      <c r="DJ3" s="36">
        <v>0</v>
      </c>
      <c r="DK3" s="36">
        <v>4.0999999999999996</v>
      </c>
      <c r="DL3" s="36">
        <v>92.9</v>
      </c>
      <c r="DM3" s="36">
        <v>88</v>
      </c>
      <c r="DN3" s="36">
        <v>97</v>
      </c>
      <c r="DO3" s="36">
        <v>3.6</v>
      </c>
      <c r="DP3" s="36">
        <v>0.3</v>
      </c>
      <c r="DQ3" s="36">
        <v>0.1</v>
      </c>
      <c r="DR3" s="36">
        <v>68.900000000000006</v>
      </c>
      <c r="DS3" s="36">
        <v>62</v>
      </c>
      <c r="DT3" s="36">
        <v>86</v>
      </c>
      <c r="DU3" s="36">
        <v>0.4</v>
      </c>
      <c r="DV3" s="36">
        <v>0.1</v>
      </c>
      <c r="DW3" s="36">
        <v>99.7</v>
      </c>
      <c r="DX3" s="36">
        <v>99.8</v>
      </c>
      <c r="DY3" s="3"/>
      <c r="DZ3" s="44">
        <v>346.6</v>
      </c>
      <c r="EA3" s="44">
        <v>346.6</v>
      </c>
      <c r="EB3" s="44">
        <v>0</v>
      </c>
      <c r="EC3" s="44">
        <v>100</v>
      </c>
      <c r="ED3" s="44">
        <v>0</v>
      </c>
      <c r="EE3" s="44">
        <v>207</v>
      </c>
      <c r="EF3" s="44">
        <v>207</v>
      </c>
      <c r="EG3" s="44">
        <v>0</v>
      </c>
      <c r="EH3" s="44">
        <v>143</v>
      </c>
      <c r="EI3" s="44">
        <v>0</v>
      </c>
      <c r="EJ3" s="44">
        <v>3</v>
      </c>
      <c r="EK3" s="44">
        <v>61</v>
      </c>
      <c r="EL3" s="44">
        <v>24.8</v>
      </c>
      <c r="EM3" s="44">
        <v>0</v>
      </c>
      <c r="EN3" s="44">
        <v>0.5</v>
      </c>
      <c r="EO3" s="44">
        <v>10.6</v>
      </c>
      <c r="EP3" s="44">
        <v>35.799999999999997</v>
      </c>
      <c r="EQ3" s="44">
        <v>35.799999999999997</v>
      </c>
      <c r="ER3" s="44">
        <v>0</v>
      </c>
      <c r="ES3" s="44">
        <v>26.7</v>
      </c>
      <c r="ET3" s="44">
        <v>93</v>
      </c>
      <c r="EU3" s="44">
        <v>80</v>
      </c>
      <c r="EV3" s="44">
        <v>100</v>
      </c>
      <c r="EW3" s="44">
        <v>4</v>
      </c>
      <c r="EX3" s="44">
        <v>26.4</v>
      </c>
      <c r="EY3" s="44">
        <v>7.7</v>
      </c>
      <c r="EZ3" s="44">
        <v>62.1</v>
      </c>
      <c r="FA3" s="44">
        <v>56</v>
      </c>
      <c r="FB3" s="44">
        <v>79</v>
      </c>
      <c r="FC3" s="44">
        <v>44</v>
      </c>
      <c r="FD3" s="44">
        <v>12.7</v>
      </c>
      <c r="FE3" s="44">
        <v>100</v>
      </c>
      <c r="FF3" s="44">
        <v>99.1</v>
      </c>
    </row>
    <row r="4" spans="1:188" s="25" customFormat="1" x14ac:dyDescent="0.2">
      <c r="A4" s="19">
        <v>4</v>
      </c>
      <c r="B4" s="22" t="s">
        <v>59</v>
      </c>
      <c r="C4" s="20">
        <v>45</v>
      </c>
      <c r="D4" s="20" t="s">
        <v>62</v>
      </c>
      <c r="E4" s="20">
        <v>171</v>
      </c>
      <c r="F4" s="20">
        <v>67</v>
      </c>
      <c r="G4" s="21">
        <f>Table145[[#This Row],[Poids (kg)]]/(Table145[[#This Row],[Taille (cm)]]/100)^2</f>
        <v>22.913033070004449</v>
      </c>
      <c r="H4" s="20">
        <v>2</v>
      </c>
      <c r="I4" s="20" t="s">
        <v>53</v>
      </c>
      <c r="J4" s="20" t="s">
        <v>53</v>
      </c>
      <c r="K4" s="20" t="s">
        <v>53</v>
      </c>
      <c r="L4" s="20" t="s">
        <v>53</v>
      </c>
      <c r="M4" s="20" t="s">
        <v>53</v>
      </c>
      <c r="N4" s="20" t="s">
        <v>55</v>
      </c>
      <c r="O4" s="23">
        <v>140</v>
      </c>
      <c r="P4" s="23">
        <v>206</v>
      </c>
      <c r="Q4" s="20"/>
      <c r="R4" s="20">
        <v>10</v>
      </c>
      <c r="S4" s="20">
        <v>7</v>
      </c>
      <c r="T4" s="20" t="s">
        <v>53</v>
      </c>
      <c r="U4" s="20" t="s">
        <v>53</v>
      </c>
      <c r="V4" s="20">
        <v>4</v>
      </c>
      <c r="W4" s="20" t="s">
        <v>53</v>
      </c>
      <c r="X4" s="20" t="s">
        <v>53</v>
      </c>
      <c r="Y4" s="20"/>
      <c r="Z4" s="20">
        <v>0</v>
      </c>
      <c r="AA4" s="24">
        <v>0</v>
      </c>
      <c r="AB4" s="20">
        <v>2</v>
      </c>
      <c r="AC4" s="20" t="s">
        <v>53</v>
      </c>
      <c r="AD4" s="20" t="s">
        <v>53</v>
      </c>
      <c r="AE4" s="20">
        <v>2</v>
      </c>
      <c r="AF4" s="20">
        <v>3</v>
      </c>
      <c r="AG4" s="20" t="s">
        <v>53</v>
      </c>
      <c r="AH4" s="20" t="s">
        <v>53</v>
      </c>
      <c r="AI4" s="20"/>
      <c r="AJ4" s="20">
        <v>0</v>
      </c>
      <c r="AK4" s="20">
        <v>5</v>
      </c>
      <c r="AL4" s="20">
        <v>8</v>
      </c>
      <c r="AM4" s="20" t="s">
        <v>53</v>
      </c>
      <c r="AN4" s="20" t="s">
        <v>53</v>
      </c>
      <c r="AO4" s="20">
        <v>2</v>
      </c>
      <c r="AP4" s="20">
        <v>8</v>
      </c>
      <c r="AQ4" s="20" t="s">
        <v>53</v>
      </c>
      <c r="AR4" s="20" t="s">
        <v>53</v>
      </c>
      <c r="AS4" s="20"/>
      <c r="AT4" s="20">
        <v>5</v>
      </c>
      <c r="AU4" s="20">
        <v>4</v>
      </c>
      <c r="AV4" s="20">
        <v>6</v>
      </c>
      <c r="AW4" s="20" t="s">
        <v>53</v>
      </c>
      <c r="AX4" s="20" t="s">
        <v>53</v>
      </c>
      <c r="AY4" s="20">
        <v>3</v>
      </c>
      <c r="AZ4" s="20">
        <v>4</v>
      </c>
      <c r="BA4" s="20" t="s">
        <v>53</v>
      </c>
      <c r="BB4" s="20" t="s">
        <v>53</v>
      </c>
      <c r="BC4" s="20"/>
      <c r="BD4" s="20">
        <v>10</v>
      </c>
      <c r="BE4" s="20">
        <v>2</v>
      </c>
      <c r="BF4" s="20">
        <v>2</v>
      </c>
      <c r="BG4" s="20" t="s">
        <v>60</v>
      </c>
      <c r="BH4" s="20">
        <v>16</v>
      </c>
      <c r="BI4" s="38"/>
      <c r="BJ4" s="36">
        <v>451</v>
      </c>
      <c r="BK4" s="36">
        <v>396.1</v>
      </c>
      <c r="BL4" s="36">
        <v>54.9</v>
      </c>
      <c r="BM4" s="36">
        <v>87.8</v>
      </c>
      <c r="BN4" s="36">
        <v>12.2</v>
      </c>
      <c r="BO4" s="36">
        <v>64</v>
      </c>
      <c r="BP4" s="36">
        <v>61</v>
      </c>
      <c r="BQ4" s="36">
        <v>3</v>
      </c>
      <c r="BR4" s="36">
        <v>0</v>
      </c>
      <c r="BS4" s="36">
        <v>9</v>
      </c>
      <c r="BT4" s="36">
        <v>1</v>
      </c>
      <c r="BU4" s="36">
        <v>54</v>
      </c>
      <c r="BV4" s="36">
        <v>0</v>
      </c>
      <c r="BW4" s="36">
        <v>1.2</v>
      </c>
      <c r="BX4" s="36">
        <v>0.1</v>
      </c>
      <c r="BY4" s="36">
        <v>7.2</v>
      </c>
      <c r="BZ4" s="36">
        <v>8.5</v>
      </c>
      <c r="CA4" s="36">
        <v>9.1999999999999993</v>
      </c>
      <c r="CB4" s="36">
        <v>3.3</v>
      </c>
      <c r="CC4" s="36">
        <v>13.3</v>
      </c>
      <c r="CD4" s="36">
        <v>93.9</v>
      </c>
      <c r="CE4" s="36">
        <v>89</v>
      </c>
      <c r="CF4" s="36">
        <v>98</v>
      </c>
      <c r="CG4" s="36">
        <v>3.4</v>
      </c>
      <c r="CH4" s="36">
        <v>0</v>
      </c>
      <c r="CI4" s="36">
        <v>0</v>
      </c>
      <c r="CJ4" s="36">
        <v>62.2</v>
      </c>
      <c r="CK4" s="36">
        <v>52</v>
      </c>
      <c r="CL4" s="36">
        <v>103</v>
      </c>
      <c r="CM4" s="36">
        <v>0</v>
      </c>
      <c r="CN4" s="36">
        <v>0</v>
      </c>
      <c r="CO4" s="36">
        <v>100</v>
      </c>
      <c r="CP4" s="36">
        <v>99.6</v>
      </c>
      <c r="CQ4" s="42"/>
      <c r="CR4" s="36">
        <v>442.3</v>
      </c>
      <c r="CS4" s="36">
        <v>442.3</v>
      </c>
      <c r="CT4" s="36">
        <v>0</v>
      </c>
      <c r="CU4" s="36">
        <v>100</v>
      </c>
      <c r="CV4" s="36">
        <v>0</v>
      </c>
      <c r="CW4" s="36">
        <v>15</v>
      </c>
      <c r="CX4" s="36">
        <v>15</v>
      </c>
      <c r="CY4" s="36">
        <v>0</v>
      </c>
      <c r="CZ4" s="36">
        <v>1</v>
      </c>
      <c r="DA4" s="36">
        <v>3</v>
      </c>
      <c r="DB4" s="36">
        <v>1</v>
      </c>
      <c r="DC4" s="36">
        <v>10</v>
      </c>
      <c r="DD4" s="36">
        <v>0.1</v>
      </c>
      <c r="DE4" s="36">
        <v>0.4</v>
      </c>
      <c r="DF4" s="36">
        <v>0.1</v>
      </c>
      <c r="DG4" s="36">
        <v>1.4</v>
      </c>
      <c r="DH4" s="36">
        <v>2</v>
      </c>
      <c r="DI4" s="36">
        <v>2</v>
      </c>
      <c r="DJ4" s="36">
        <v>0</v>
      </c>
      <c r="DK4" s="36">
        <v>5.2</v>
      </c>
      <c r="DL4" s="36">
        <v>93.6</v>
      </c>
      <c r="DM4" s="36">
        <v>91</v>
      </c>
      <c r="DN4" s="36">
        <v>98</v>
      </c>
      <c r="DO4" s="36">
        <v>3.2</v>
      </c>
      <c r="DP4" s="36">
        <v>0</v>
      </c>
      <c r="DQ4" s="36">
        <v>0</v>
      </c>
      <c r="DR4" s="36">
        <v>92.1</v>
      </c>
      <c r="DS4" s="36">
        <v>76</v>
      </c>
      <c r="DT4" s="36">
        <v>126</v>
      </c>
      <c r="DU4" s="36">
        <v>0</v>
      </c>
      <c r="DV4" s="36">
        <v>0</v>
      </c>
      <c r="DW4" s="36">
        <v>100</v>
      </c>
      <c r="DX4" s="36">
        <v>99.4</v>
      </c>
      <c r="DY4" s="46"/>
      <c r="DZ4" s="44">
        <v>389.3</v>
      </c>
      <c r="EA4" s="44">
        <v>389.3</v>
      </c>
      <c r="EB4" s="44">
        <v>0</v>
      </c>
      <c r="EC4" s="44">
        <v>100</v>
      </c>
      <c r="ED4" s="44">
        <v>0</v>
      </c>
      <c r="EE4" s="44">
        <v>48</v>
      </c>
      <c r="EF4" s="44">
        <v>48</v>
      </c>
      <c r="EG4" s="44">
        <v>0</v>
      </c>
      <c r="EH4" s="44">
        <v>3</v>
      </c>
      <c r="EI4" s="44">
        <v>5</v>
      </c>
      <c r="EJ4" s="44">
        <v>2</v>
      </c>
      <c r="EK4" s="44">
        <v>38</v>
      </c>
      <c r="EL4" s="44">
        <v>0.5</v>
      </c>
      <c r="EM4" s="44">
        <v>0.8</v>
      </c>
      <c r="EN4" s="44">
        <v>0.3</v>
      </c>
      <c r="EO4" s="44">
        <v>5.9</v>
      </c>
      <c r="EP4" s="44">
        <v>7.4</v>
      </c>
      <c r="EQ4" s="44">
        <v>7.4</v>
      </c>
      <c r="ER4" s="44">
        <v>0</v>
      </c>
      <c r="ES4" s="44">
        <v>22</v>
      </c>
      <c r="ET4" s="44">
        <v>95.6</v>
      </c>
      <c r="EU4" s="44">
        <v>92</v>
      </c>
      <c r="EV4" s="44">
        <v>98</v>
      </c>
      <c r="EW4" s="44">
        <v>3.3</v>
      </c>
      <c r="EX4" s="44">
        <v>0</v>
      </c>
      <c r="EY4" s="44">
        <v>0</v>
      </c>
      <c r="EZ4" s="44">
        <v>75.099999999999994</v>
      </c>
      <c r="FA4" s="44">
        <v>61</v>
      </c>
      <c r="FB4" s="44">
        <v>106</v>
      </c>
      <c r="FC4" s="44">
        <v>29.2</v>
      </c>
      <c r="FD4" s="44">
        <v>7.5</v>
      </c>
      <c r="FE4" s="44">
        <v>100</v>
      </c>
      <c r="FF4" s="44">
        <v>99.8</v>
      </c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</row>
    <row r="5" spans="1:188" s="64" customFormat="1" x14ac:dyDescent="0.2">
      <c r="A5" s="3">
        <v>7</v>
      </c>
      <c r="B5" s="4" t="s">
        <v>59</v>
      </c>
      <c r="C5" s="1">
        <v>65</v>
      </c>
      <c r="D5" s="1" t="s">
        <v>62</v>
      </c>
      <c r="E5" s="1">
        <v>171</v>
      </c>
      <c r="F5" s="1">
        <v>81</v>
      </c>
      <c r="G5" s="11">
        <f>Table145[[#This Row],[Poids (kg)]]/(Table145[[#This Row],[Taille (cm)]]/100)^2</f>
        <v>27.70083102493075</v>
      </c>
      <c r="H5" s="1">
        <v>2</v>
      </c>
      <c r="I5" s="1" t="s">
        <v>53</v>
      </c>
      <c r="J5" s="1" t="s">
        <v>53</v>
      </c>
      <c r="K5" s="1" t="s">
        <v>54</v>
      </c>
      <c r="L5" s="1" t="s">
        <v>53</v>
      </c>
      <c r="M5" s="1" t="s">
        <v>53</v>
      </c>
      <c r="N5" s="1" t="s">
        <v>61</v>
      </c>
      <c r="O5" s="13">
        <v>105</v>
      </c>
      <c r="P5" s="13">
        <v>150</v>
      </c>
      <c r="Q5" s="1"/>
      <c r="R5" s="1">
        <v>12</v>
      </c>
      <c r="S5" s="1">
        <v>4</v>
      </c>
      <c r="T5" s="1" t="s">
        <v>53</v>
      </c>
      <c r="U5" s="1" t="s">
        <v>53</v>
      </c>
      <c r="V5" s="1">
        <v>1</v>
      </c>
      <c r="W5" s="1" t="s">
        <v>53</v>
      </c>
      <c r="X5" s="1" t="s">
        <v>53</v>
      </c>
      <c r="Y5" s="1"/>
      <c r="Z5" s="1">
        <v>5</v>
      </c>
      <c r="AA5" s="16">
        <v>0</v>
      </c>
      <c r="AB5" s="1">
        <v>0</v>
      </c>
      <c r="AC5" s="1" t="s">
        <v>53</v>
      </c>
      <c r="AD5" s="1" t="s">
        <v>53</v>
      </c>
      <c r="AE5" s="1">
        <v>0</v>
      </c>
      <c r="AF5" s="1">
        <v>1</v>
      </c>
      <c r="AG5" s="1" t="s">
        <v>53</v>
      </c>
      <c r="AH5" s="1" t="s">
        <v>53</v>
      </c>
      <c r="AI5" s="1"/>
      <c r="AJ5" s="1">
        <v>0</v>
      </c>
      <c r="AK5" s="1">
        <v>0</v>
      </c>
      <c r="AL5" s="1">
        <v>0</v>
      </c>
      <c r="AM5" s="1" t="s">
        <v>53</v>
      </c>
      <c r="AN5" s="1" t="s">
        <v>53</v>
      </c>
      <c r="AO5" s="1">
        <v>0</v>
      </c>
      <c r="AP5" s="1">
        <v>0</v>
      </c>
      <c r="AQ5" s="1" t="s">
        <v>53</v>
      </c>
      <c r="AR5" s="1" t="s">
        <v>53</v>
      </c>
      <c r="AS5" s="1"/>
      <c r="AT5" s="1">
        <v>0</v>
      </c>
      <c r="AU5" s="1">
        <v>0</v>
      </c>
      <c r="AV5" s="1">
        <v>1</v>
      </c>
      <c r="AW5" s="1" t="s">
        <v>53</v>
      </c>
      <c r="AX5" s="1" t="s">
        <v>53</v>
      </c>
      <c r="AY5" s="1">
        <v>0</v>
      </c>
      <c r="AZ5" s="1">
        <v>0</v>
      </c>
      <c r="BA5" s="1" t="s">
        <v>53</v>
      </c>
      <c r="BB5" s="1" t="s">
        <v>53</v>
      </c>
      <c r="BC5" s="1"/>
      <c r="BD5" s="1">
        <v>10</v>
      </c>
      <c r="BE5" s="1">
        <v>13</v>
      </c>
      <c r="BF5" s="1">
        <v>4</v>
      </c>
      <c r="BG5" s="1" t="s">
        <v>60</v>
      </c>
      <c r="BH5" s="1">
        <v>1</v>
      </c>
      <c r="BI5" s="1"/>
      <c r="BJ5" s="36">
        <v>427.8</v>
      </c>
      <c r="BK5" s="36">
        <v>201.7</v>
      </c>
      <c r="BL5" s="36">
        <v>226.1</v>
      </c>
      <c r="BM5" s="36">
        <v>47.2</v>
      </c>
      <c r="BN5" s="36">
        <v>52.8</v>
      </c>
      <c r="BO5" s="36">
        <v>55</v>
      </c>
      <c r="BP5" s="36">
        <v>26</v>
      </c>
      <c r="BQ5" s="36">
        <v>29</v>
      </c>
      <c r="BR5" s="36">
        <v>1</v>
      </c>
      <c r="BS5" s="36">
        <v>10</v>
      </c>
      <c r="BT5" s="36">
        <v>2</v>
      </c>
      <c r="BU5" s="36">
        <v>42</v>
      </c>
      <c r="BV5" s="36">
        <v>0.1</v>
      </c>
      <c r="BW5" s="36">
        <v>1.4</v>
      </c>
      <c r="BX5" s="36">
        <v>0.3</v>
      </c>
      <c r="BY5" s="36">
        <v>5.9</v>
      </c>
      <c r="BZ5" s="36">
        <v>7.7</v>
      </c>
      <c r="CA5" s="36">
        <v>7.7</v>
      </c>
      <c r="CB5" s="36">
        <v>7.7</v>
      </c>
      <c r="CC5" s="36">
        <v>8.6999999999999993</v>
      </c>
      <c r="CD5" s="36">
        <v>93.9</v>
      </c>
      <c r="CE5" s="36">
        <v>88</v>
      </c>
      <c r="CF5" s="36">
        <v>98</v>
      </c>
      <c r="CG5" s="36">
        <v>4.0999999999999996</v>
      </c>
      <c r="CH5" s="36">
        <v>0.2</v>
      </c>
      <c r="CI5" s="36">
        <v>0.1</v>
      </c>
      <c r="CJ5" s="36">
        <v>62.3</v>
      </c>
      <c r="CK5" s="36">
        <v>47</v>
      </c>
      <c r="CL5" s="36">
        <v>127</v>
      </c>
      <c r="CM5" s="36">
        <v>1</v>
      </c>
      <c r="CN5" s="36">
        <v>0.2</v>
      </c>
      <c r="CO5" s="36">
        <v>100</v>
      </c>
      <c r="CP5" s="36">
        <v>39.799999999999997</v>
      </c>
      <c r="CQ5" s="3"/>
      <c r="CR5" s="44">
        <v>390</v>
      </c>
      <c r="CS5" s="44">
        <v>390</v>
      </c>
      <c r="CT5" s="44">
        <v>0</v>
      </c>
      <c r="CU5" s="44">
        <v>100</v>
      </c>
      <c r="CV5" s="44">
        <v>0</v>
      </c>
      <c r="CW5" s="44">
        <v>102</v>
      </c>
      <c r="CX5" s="44">
        <v>102</v>
      </c>
      <c r="CY5" s="44">
        <v>0</v>
      </c>
      <c r="CZ5" s="44">
        <v>0</v>
      </c>
      <c r="DA5" s="44">
        <v>0</v>
      </c>
      <c r="DB5" s="44">
        <v>0</v>
      </c>
      <c r="DC5" s="44">
        <v>102</v>
      </c>
      <c r="DD5" s="44">
        <v>0</v>
      </c>
      <c r="DE5" s="44">
        <v>0</v>
      </c>
      <c r="DF5" s="44">
        <v>0</v>
      </c>
      <c r="DG5" s="44">
        <v>15.7</v>
      </c>
      <c r="DH5" s="44">
        <v>15.7</v>
      </c>
      <c r="DI5" s="44">
        <v>15.7</v>
      </c>
      <c r="DJ5" s="44">
        <v>0</v>
      </c>
      <c r="DK5" s="44">
        <v>26.8</v>
      </c>
      <c r="DL5" s="44">
        <v>91.7</v>
      </c>
      <c r="DM5" s="44">
        <v>87</v>
      </c>
      <c r="DN5" s="44">
        <v>98</v>
      </c>
      <c r="DO5" s="44">
        <v>3.9</v>
      </c>
      <c r="DP5" s="44">
        <v>11.9</v>
      </c>
      <c r="DQ5" s="44">
        <v>3.2</v>
      </c>
      <c r="DR5" s="44">
        <v>82.9</v>
      </c>
      <c r="DS5" s="44">
        <v>46</v>
      </c>
      <c r="DT5" s="44">
        <v>101</v>
      </c>
      <c r="DU5" s="44">
        <v>10.4</v>
      </c>
      <c r="DV5" s="44">
        <v>2.7</v>
      </c>
      <c r="DW5" s="44">
        <v>100</v>
      </c>
      <c r="DX5" s="44">
        <v>99.1</v>
      </c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</row>
    <row r="6" spans="1:188" s="64" customFormat="1" x14ac:dyDescent="0.2">
      <c r="A6" s="3">
        <v>8</v>
      </c>
      <c r="B6" s="4" t="s">
        <v>56</v>
      </c>
      <c r="C6" s="1">
        <v>46</v>
      </c>
      <c r="D6" s="1" t="s">
        <v>62</v>
      </c>
      <c r="E6" s="1">
        <v>171</v>
      </c>
      <c r="F6" s="1">
        <v>86</v>
      </c>
      <c r="G6" s="11">
        <f>Table145[[#This Row],[Poids (kg)]]/(Table145[[#This Row],[Taille (cm)]]/100)^2</f>
        <v>29.410758865975858</v>
      </c>
      <c r="H6" s="1">
        <v>1</v>
      </c>
      <c r="I6" s="1" t="s">
        <v>53</v>
      </c>
      <c r="J6" s="1" t="s">
        <v>53</v>
      </c>
      <c r="K6" s="1" t="s">
        <v>53</v>
      </c>
      <c r="L6" s="1" t="s">
        <v>53</v>
      </c>
      <c r="M6" s="1" t="s">
        <v>53</v>
      </c>
      <c r="N6" s="1" t="s">
        <v>55</v>
      </c>
      <c r="O6" s="13">
        <v>92</v>
      </c>
      <c r="P6" s="13">
        <v>170</v>
      </c>
      <c r="Q6" s="1"/>
      <c r="R6" s="1">
        <v>0</v>
      </c>
      <c r="S6" s="1">
        <v>1</v>
      </c>
      <c r="T6" s="1" t="s">
        <v>53</v>
      </c>
      <c r="U6" s="1" t="s">
        <v>53</v>
      </c>
      <c r="V6" s="1">
        <v>1</v>
      </c>
      <c r="W6" s="1" t="s">
        <v>53</v>
      </c>
      <c r="X6" s="1" t="s">
        <v>53</v>
      </c>
      <c r="Y6" s="1"/>
      <c r="Z6" s="1">
        <v>5</v>
      </c>
      <c r="AA6" s="16">
        <v>1</v>
      </c>
      <c r="AB6" s="1">
        <v>3</v>
      </c>
      <c r="AC6" s="1" t="s">
        <v>53</v>
      </c>
      <c r="AD6" s="1" t="s">
        <v>53</v>
      </c>
      <c r="AE6" s="1">
        <v>1</v>
      </c>
      <c r="AF6" s="1">
        <v>2</v>
      </c>
      <c r="AG6" s="1" t="s">
        <v>53</v>
      </c>
      <c r="AH6" s="1" t="s">
        <v>53</v>
      </c>
      <c r="AI6" s="1"/>
      <c r="AJ6" s="1">
        <v>5</v>
      </c>
      <c r="AK6" s="1">
        <v>0</v>
      </c>
      <c r="AL6" s="1">
        <v>1</v>
      </c>
      <c r="AM6" s="1" t="s">
        <v>53</v>
      </c>
      <c r="AN6" s="1" t="s">
        <v>53</v>
      </c>
      <c r="AO6" s="1">
        <v>0</v>
      </c>
      <c r="AP6" s="1">
        <v>1</v>
      </c>
      <c r="AQ6" s="1" t="s">
        <v>53</v>
      </c>
      <c r="AR6" s="1" t="s">
        <v>53</v>
      </c>
      <c r="AS6" s="1"/>
      <c r="AT6" s="1">
        <v>20</v>
      </c>
      <c r="AU6" s="1">
        <v>0</v>
      </c>
      <c r="AV6" s="1">
        <v>1</v>
      </c>
      <c r="AW6" s="1" t="s">
        <v>53</v>
      </c>
      <c r="AX6" s="1" t="s">
        <v>53</v>
      </c>
      <c r="AY6" s="1">
        <v>1</v>
      </c>
      <c r="AZ6" s="1">
        <v>1</v>
      </c>
      <c r="BA6" s="1" t="s">
        <v>53</v>
      </c>
      <c r="BB6" s="1" t="s">
        <v>53</v>
      </c>
      <c r="BC6" s="1"/>
      <c r="BD6" s="1">
        <v>9</v>
      </c>
      <c r="BE6" s="1">
        <v>7</v>
      </c>
      <c r="BF6" s="1">
        <v>1</v>
      </c>
      <c r="BG6" s="1" t="s">
        <v>60</v>
      </c>
      <c r="BH6" s="1">
        <v>2</v>
      </c>
      <c r="BI6" s="1"/>
      <c r="BJ6" s="61">
        <v>417.2</v>
      </c>
      <c r="BK6" s="61">
        <v>180</v>
      </c>
      <c r="BL6" s="61">
        <v>237.2</v>
      </c>
      <c r="BM6" s="61">
        <v>43.2</v>
      </c>
      <c r="BN6" s="61">
        <v>56.8</v>
      </c>
      <c r="BO6" s="61">
        <v>234</v>
      </c>
      <c r="BP6" s="61">
        <v>187</v>
      </c>
      <c r="BQ6" s="61">
        <v>47</v>
      </c>
      <c r="BR6" s="61">
        <v>136</v>
      </c>
      <c r="BS6" s="61">
        <v>1</v>
      </c>
      <c r="BT6" s="61">
        <v>14</v>
      </c>
      <c r="BU6" s="61">
        <v>83</v>
      </c>
      <c r="BV6" s="61">
        <v>19.600000000000001</v>
      </c>
      <c r="BW6" s="61">
        <v>0.1</v>
      </c>
      <c r="BX6" s="61">
        <v>2</v>
      </c>
      <c r="BY6" s="61">
        <v>11.9</v>
      </c>
      <c r="BZ6" s="61">
        <v>33.700000000000003</v>
      </c>
      <c r="CA6" s="61">
        <v>62.3</v>
      </c>
      <c r="CB6" s="61">
        <v>11.9</v>
      </c>
      <c r="CC6" s="61">
        <v>37</v>
      </c>
      <c r="CD6" s="61">
        <v>93.2</v>
      </c>
      <c r="CE6" s="61">
        <v>78</v>
      </c>
      <c r="CF6" s="61">
        <v>98</v>
      </c>
      <c r="CG6" s="61">
        <v>7.9</v>
      </c>
      <c r="CH6" s="61">
        <v>50.5</v>
      </c>
      <c r="CI6" s="61">
        <v>12.1</v>
      </c>
      <c r="CJ6" s="61">
        <v>82.5</v>
      </c>
      <c r="CK6" s="61">
        <v>59</v>
      </c>
      <c r="CL6" s="61">
        <v>116</v>
      </c>
      <c r="CM6" s="61">
        <v>31.2</v>
      </c>
      <c r="CN6" s="61">
        <v>7.5</v>
      </c>
      <c r="CO6" s="61">
        <v>100</v>
      </c>
      <c r="CP6" s="61">
        <v>99.9</v>
      </c>
      <c r="CQ6" s="3"/>
      <c r="CR6" s="36">
        <v>333.7</v>
      </c>
      <c r="CS6" s="36">
        <v>333.7</v>
      </c>
      <c r="CT6" s="36">
        <v>0</v>
      </c>
      <c r="CU6" s="36">
        <v>100</v>
      </c>
      <c r="CV6" s="36">
        <v>0</v>
      </c>
      <c r="CW6" s="36">
        <v>98</v>
      </c>
      <c r="CX6" s="36">
        <v>98</v>
      </c>
      <c r="CY6" s="36">
        <v>0</v>
      </c>
      <c r="CZ6" s="36">
        <v>2</v>
      </c>
      <c r="DA6" s="36">
        <v>1</v>
      </c>
      <c r="DB6" s="36">
        <v>2</v>
      </c>
      <c r="DC6" s="36">
        <v>93</v>
      </c>
      <c r="DD6" s="36">
        <v>0.4</v>
      </c>
      <c r="DE6" s="36">
        <v>0.2</v>
      </c>
      <c r="DF6" s="36">
        <v>0.4</v>
      </c>
      <c r="DG6" s="36">
        <v>16.7</v>
      </c>
      <c r="DH6" s="36">
        <v>17.600000000000001</v>
      </c>
      <c r="DI6" s="36">
        <v>17.600000000000001</v>
      </c>
      <c r="DJ6" s="36">
        <v>0</v>
      </c>
      <c r="DK6" s="36">
        <v>23.7</v>
      </c>
      <c r="DL6" s="36">
        <v>92.5</v>
      </c>
      <c r="DM6" s="36">
        <v>85</v>
      </c>
      <c r="DN6" s="36">
        <v>96</v>
      </c>
      <c r="DO6" s="36">
        <v>3.5</v>
      </c>
      <c r="DP6" s="36">
        <v>1.9</v>
      </c>
      <c r="DQ6" s="36">
        <v>0.6</v>
      </c>
      <c r="DR6" s="36">
        <v>97</v>
      </c>
      <c r="DS6" s="36">
        <v>71</v>
      </c>
      <c r="DT6" s="36">
        <v>127</v>
      </c>
      <c r="DU6" s="36">
        <v>88</v>
      </c>
      <c r="DV6" s="36">
        <v>26.4</v>
      </c>
      <c r="DW6" s="36">
        <v>100</v>
      </c>
      <c r="DX6" s="36">
        <v>100</v>
      </c>
      <c r="DY6" s="3"/>
      <c r="DZ6" s="44">
        <v>446.7</v>
      </c>
      <c r="EA6" s="44">
        <v>444</v>
      </c>
      <c r="EB6" s="44">
        <v>2.7</v>
      </c>
      <c r="EC6" s="44">
        <v>99.4</v>
      </c>
      <c r="ED6" s="44">
        <v>0.6</v>
      </c>
      <c r="EE6" s="44">
        <v>510</v>
      </c>
      <c r="EF6" s="44">
        <v>508</v>
      </c>
      <c r="EG6" s="44">
        <v>2</v>
      </c>
      <c r="EH6" s="44">
        <v>158</v>
      </c>
      <c r="EI6" s="44">
        <v>27</v>
      </c>
      <c r="EJ6" s="44">
        <v>47</v>
      </c>
      <c r="EK6" s="44">
        <v>278</v>
      </c>
      <c r="EL6" s="44">
        <v>21.2</v>
      </c>
      <c r="EM6" s="44">
        <v>3.6</v>
      </c>
      <c r="EN6" s="44">
        <v>6.3</v>
      </c>
      <c r="EO6" s="44">
        <v>37.299999999999997</v>
      </c>
      <c r="EP6" s="44">
        <v>68.5</v>
      </c>
      <c r="EQ6" s="44">
        <v>68.599999999999994</v>
      </c>
      <c r="ER6" s="44">
        <v>44.6</v>
      </c>
      <c r="ES6" s="44">
        <v>72.900000000000006</v>
      </c>
      <c r="ET6" s="44">
        <v>93</v>
      </c>
      <c r="EU6" s="44">
        <v>78</v>
      </c>
      <c r="EV6" s="44">
        <v>98</v>
      </c>
      <c r="EW6" s="44">
        <v>6.7</v>
      </c>
      <c r="EX6" s="44">
        <v>58.2</v>
      </c>
      <c r="EY6" s="44">
        <v>13</v>
      </c>
      <c r="EZ6" s="44">
        <v>88.9</v>
      </c>
      <c r="FA6" s="44">
        <v>70</v>
      </c>
      <c r="FB6" s="44">
        <v>110</v>
      </c>
      <c r="FC6" s="44">
        <v>13.9</v>
      </c>
      <c r="FD6" s="44">
        <v>3.1</v>
      </c>
      <c r="FE6" s="44">
        <v>100</v>
      </c>
      <c r="FF6" s="44">
        <v>100</v>
      </c>
    </row>
    <row r="7" spans="1:188" x14ac:dyDescent="0.2">
      <c r="A7" s="3">
        <v>9</v>
      </c>
      <c r="B7" s="4" t="s">
        <v>59</v>
      </c>
      <c r="C7" s="1">
        <v>70</v>
      </c>
      <c r="D7" s="1" t="s">
        <v>52</v>
      </c>
      <c r="E7" s="1">
        <v>154</v>
      </c>
      <c r="F7" s="1">
        <v>104</v>
      </c>
      <c r="G7" s="11">
        <f>Table145[[#This Row],[Poids (kg)]]/(Table145[[#This Row],[Taille (cm)]]/100)^2</f>
        <v>43.852251644459436</v>
      </c>
      <c r="H7" s="1">
        <v>2</v>
      </c>
      <c r="I7" s="1" t="s">
        <v>54</v>
      </c>
      <c r="J7" s="1" t="s">
        <v>53</v>
      </c>
      <c r="K7" s="1" t="s">
        <v>53</v>
      </c>
      <c r="L7" s="1" t="s">
        <v>53</v>
      </c>
      <c r="M7" s="1" t="s">
        <v>53</v>
      </c>
      <c r="N7" s="1" t="s">
        <v>55</v>
      </c>
      <c r="O7" s="13">
        <v>115</v>
      </c>
      <c r="P7" s="13">
        <v>193</v>
      </c>
      <c r="Q7" s="1"/>
      <c r="R7" s="1">
        <v>16</v>
      </c>
      <c r="S7" s="1">
        <v>1</v>
      </c>
      <c r="T7" s="1" t="s">
        <v>53</v>
      </c>
      <c r="U7" s="1" t="s">
        <v>53</v>
      </c>
      <c r="V7" s="1">
        <v>3</v>
      </c>
      <c r="W7" s="1" t="s">
        <v>53</v>
      </c>
      <c r="X7" s="1" t="s">
        <v>53</v>
      </c>
      <c r="Y7" s="1"/>
      <c r="Z7" s="1">
        <v>20</v>
      </c>
      <c r="AA7" s="16">
        <v>5</v>
      </c>
      <c r="AB7" s="1">
        <v>7</v>
      </c>
      <c r="AC7" s="1" t="s">
        <v>53</v>
      </c>
      <c r="AD7" s="1" t="s">
        <v>53</v>
      </c>
      <c r="AE7" s="1">
        <v>5</v>
      </c>
      <c r="AF7" s="1">
        <v>6</v>
      </c>
      <c r="AG7" s="1" t="s">
        <v>53</v>
      </c>
      <c r="AH7" s="1" t="s">
        <v>53</v>
      </c>
      <c r="AI7" s="1"/>
      <c r="AJ7" s="1">
        <v>40</v>
      </c>
      <c r="AK7" s="1">
        <v>6</v>
      </c>
      <c r="AL7" s="1">
        <v>8</v>
      </c>
      <c r="AM7" s="1" t="s">
        <v>53</v>
      </c>
      <c r="AN7" s="1" t="s">
        <v>53</v>
      </c>
      <c r="AO7" s="1">
        <v>5</v>
      </c>
      <c r="AP7" s="1">
        <v>8</v>
      </c>
      <c r="AQ7" s="1" t="s">
        <v>53</v>
      </c>
      <c r="AR7" s="1" t="s">
        <v>53</v>
      </c>
      <c r="AS7" s="1"/>
      <c r="AT7" s="1">
        <v>30</v>
      </c>
      <c r="AU7" s="1">
        <v>3</v>
      </c>
      <c r="AV7" s="1">
        <v>4</v>
      </c>
      <c r="AW7" s="1" t="s">
        <v>53</v>
      </c>
      <c r="AX7" s="1" t="s">
        <v>53</v>
      </c>
      <c r="AY7" s="1">
        <v>4</v>
      </c>
      <c r="AZ7" s="1">
        <v>5</v>
      </c>
      <c r="BA7" s="1" t="s">
        <v>53</v>
      </c>
      <c r="BB7" s="1" t="s">
        <v>53</v>
      </c>
      <c r="BC7" s="1"/>
      <c r="BD7" s="1">
        <v>9</v>
      </c>
      <c r="BE7" s="1">
        <v>13</v>
      </c>
      <c r="BF7" s="1">
        <v>3</v>
      </c>
      <c r="BG7" s="1" t="s">
        <v>60</v>
      </c>
      <c r="BH7" s="1">
        <v>2</v>
      </c>
      <c r="BI7" s="39"/>
      <c r="BJ7" s="58">
        <v>390.9</v>
      </c>
      <c r="BK7" s="58">
        <v>140.1</v>
      </c>
      <c r="BL7" s="58">
        <v>250.8</v>
      </c>
      <c r="BM7" s="58">
        <v>35.799999999999997</v>
      </c>
      <c r="BN7" s="58">
        <v>64.2</v>
      </c>
      <c r="BO7" s="58">
        <v>4</v>
      </c>
      <c r="BP7" s="58">
        <v>1</v>
      </c>
      <c r="BQ7" s="58">
        <v>3</v>
      </c>
      <c r="BR7" s="58">
        <v>0</v>
      </c>
      <c r="BS7" s="58">
        <v>3</v>
      </c>
      <c r="BT7" s="58">
        <v>0</v>
      </c>
      <c r="BU7" s="58">
        <v>1</v>
      </c>
      <c r="BV7" s="58">
        <v>0</v>
      </c>
      <c r="BW7" s="58">
        <v>0.5</v>
      </c>
      <c r="BX7" s="58">
        <v>0</v>
      </c>
      <c r="BY7" s="58">
        <v>0.2</v>
      </c>
      <c r="BZ7" s="58">
        <v>0.6</v>
      </c>
      <c r="CA7" s="58">
        <v>0.4</v>
      </c>
      <c r="CB7" s="58">
        <v>0.7</v>
      </c>
      <c r="CC7" s="58">
        <v>2.9</v>
      </c>
      <c r="CD7" s="58">
        <v>90.3</v>
      </c>
      <c r="CE7" s="58">
        <v>87</v>
      </c>
      <c r="CF7" s="58">
        <v>95</v>
      </c>
      <c r="CG7" s="58">
        <v>3.5</v>
      </c>
      <c r="CH7" s="58">
        <v>15.8</v>
      </c>
      <c r="CI7" s="58">
        <v>23.3</v>
      </c>
      <c r="CJ7" s="58">
        <v>71.099999999999994</v>
      </c>
      <c r="CK7" s="58">
        <v>65</v>
      </c>
      <c r="CL7" s="58">
        <v>86</v>
      </c>
      <c r="CM7" s="58">
        <v>18.7</v>
      </c>
      <c r="CN7" s="58">
        <v>4.8</v>
      </c>
      <c r="CO7" s="58">
        <v>100</v>
      </c>
      <c r="CP7" s="58">
        <v>98.9</v>
      </c>
      <c r="CQ7" s="42"/>
      <c r="CR7" s="60">
        <v>334.7</v>
      </c>
      <c r="CS7" s="60">
        <v>334.7</v>
      </c>
      <c r="CT7" s="60">
        <v>0</v>
      </c>
      <c r="CU7" s="60">
        <v>100</v>
      </c>
      <c r="CV7" s="60">
        <v>0</v>
      </c>
      <c r="CW7" s="60">
        <v>42</v>
      </c>
      <c r="CX7" s="60">
        <v>42</v>
      </c>
      <c r="CY7" s="60">
        <v>0</v>
      </c>
      <c r="CZ7" s="60">
        <v>0</v>
      </c>
      <c r="DA7" s="60">
        <v>30</v>
      </c>
      <c r="DB7" s="60">
        <v>0</v>
      </c>
      <c r="DC7" s="60">
        <v>12</v>
      </c>
      <c r="DD7" s="60">
        <v>0</v>
      </c>
      <c r="DE7" s="60">
        <v>5.4</v>
      </c>
      <c r="DF7" s="60">
        <v>0</v>
      </c>
      <c r="DG7" s="60">
        <v>2.2000000000000002</v>
      </c>
      <c r="DH7" s="60">
        <v>7.5</v>
      </c>
      <c r="DI7" s="60">
        <v>7.5</v>
      </c>
      <c r="DJ7" s="60">
        <v>0</v>
      </c>
      <c r="DK7" s="60">
        <v>5.4</v>
      </c>
      <c r="DL7" s="60">
        <v>95.4</v>
      </c>
      <c r="DM7" s="60">
        <v>91</v>
      </c>
      <c r="DN7" s="60">
        <v>98</v>
      </c>
      <c r="DO7" s="60">
        <v>3.1</v>
      </c>
      <c r="DP7" s="60">
        <v>0</v>
      </c>
      <c r="DQ7" s="60">
        <v>0</v>
      </c>
      <c r="DR7" s="60">
        <v>79.2</v>
      </c>
      <c r="DS7" s="60">
        <v>65</v>
      </c>
      <c r="DT7" s="60">
        <v>99</v>
      </c>
      <c r="DU7" s="60">
        <v>0</v>
      </c>
      <c r="DV7" s="60">
        <v>0</v>
      </c>
      <c r="DW7" s="60">
        <v>100</v>
      </c>
      <c r="DX7" s="60">
        <v>99.7</v>
      </c>
      <c r="DY7" s="46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GF7"/>
    </row>
    <row r="8" spans="1:188" x14ac:dyDescent="0.2">
      <c r="A8" s="3">
        <v>11</v>
      </c>
      <c r="B8" s="4" t="s">
        <v>56</v>
      </c>
      <c r="C8" s="1">
        <v>71</v>
      </c>
      <c r="D8" s="1" t="s">
        <v>62</v>
      </c>
      <c r="E8" s="1">
        <v>180</v>
      </c>
      <c r="F8" s="1">
        <v>93</v>
      </c>
      <c r="G8" s="11">
        <f>Table145[[#This Row],[Poids (kg)]]/(Table145[[#This Row],[Taille (cm)]]/100)^2</f>
        <v>28.703703703703702</v>
      </c>
      <c r="H8" s="1">
        <v>2</v>
      </c>
      <c r="I8" s="1" t="s">
        <v>53</v>
      </c>
      <c r="J8" s="1" t="s">
        <v>53</v>
      </c>
      <c r="K8" s="1" t="s">
        <v>54</v>
      </c>
      <c r="L8" s="1" t="s">
        <v>53</v>
      </c>
      <c r="M8" s="1" t="s">
        <v>53</v>
      </c>
      <c r="N8" s="1" t="s">
        <v>55</v>
      </c>
      <c r="O8" s="13">
        <v>137</v>
      </c>
      <c r="P8" s="13">
        <v>193</v>
      </c>
      <c r="Q8" s="1"/>
      <c r="R8" s="1">
        <v>0</v>
      </c>
      <c r="S8" s="1">
        <v>4</v>
      </c>
      <c r="T8" s="1" t="s">
        <v>53</v>
      </c>
      <c r="U8" s="1" t="s">
        <v>53</v>
      </c>
      <c r="V8" s="1">
        <v>0</v>
      </c>
      <c r="W8" s="1" t="s">
        <v>53</v>
      </c>
      <c r="X8" s="1" t="s">
        <v>53</v>
      </c>
      <c r="Y8" s="1"/>
      <c r="Z8" s="1">
        <v>0</v>
      </c>
      <c r="AA8" s="16">
        <v>5</v>
      </c>
      <c r="AB8" s="1">
        <v>6</v>
      </c>
      <c r="AC8" s="1" t="s">
        <v>53</v>
      </c>
      <c r="AD8" s="1" t="s">
        <v>53</v>
      </c>
      <c r="AE8" s="1">
        <v>5</v>
      </c>
      <c r="AF8" s="1">
        <v>5</v>
      </c>
      <c r="AG8" s="1" t="s">
        <v>53</v>
      </c>
      <c r="AH8" s="1" t="s">
        <v>53</v>
      </c>
      <c r="AI8" s="1"/>
      <c r="AJ8" s="1">
        <v>5</v>
      </c>
      <c r="AK8" s="1">
        <v>3</v>
      </c>
      <c r="AL8" s="1">
        <v>4</v>
      </c>
      <c r="AM8" s="1" t="s">
        <v>53</v>
      </c>
      <c r="AN8" s="1" t="s">
        <v>53</v>
      </c>
      <c r="AO8" s="1">
        <v>3</v>
      </c>
      <c r="AP8" s="1">
        <v>4</v>
      </c>
      <c r="AQ8" s="1" t="s">
        <v>53</v>
      </c>
      <c r="AR8" s="1" t="s">
        <v>53</v>
      </c>
      <c r="AS8" s="1"/>
      <c r="AT8" s="1">
        <v>0</v>
      </c>
      <c r="AU8" s="1">
        <v>2</v>
      </c>
      <c r="AV8" s="1">
        <v>2</v>
      </c>
      <c r="AW8" s="1" t="s">
        <v>53</v>
      </c>
      <c r="AX8" s="1" t="s">
        <v>53</v>
      </c>
      <c r="AY8" s="1">
        <v>5</v>
      </c>
      <c r="AZ8" s="1">
        <v>5</v>
      </c>
      <c r="BA8" s="1" t="s">
        <v>53</v>
      </c>
      <c r="BB8" s="1" t="s">
        <v>53</v>
      </c>
      <c r="BC8" s="1"/>
      <c r="BD8" s="1">
        <v>9</v>
      </c>
      <c r="BE8" s="1">
        <v>12</v>
      </c>
      <c r="BF8" s="1">
        <v>4</v>
      </c>
      <c r="BG8" s="1" t="s">
        <v>57</v>
      </c>
      <c r="BH8" s="1">
        <v>2</v>
      </c>
      <c r="BI8" s="39"/>
      <c r="BJ8" s="36">
        <v>467.8</v>
      </c>
      <c r="BK8" s="36">
        <v>215.5</v>
      </c>
      <c r="BL8" s="36">
        <v>252.3</v>
      </c>
      <c r="BM8" s="36">
        <v>46.1</v>
      </c>
      <c r="BN8" s="36">
        <v>53.9</v>
      </c>
      <c r="BO8" s="36">
        <v>287</v>
      </c>
      <c r="BP8" s="36">
        <v>210</v>
      </c>
      <c r="BQ8" s="36">
        <v>77</v>
      </c>
      <c r="BR8" s="36">
        <v>147</v>
      </c>
      <c r="BS8" s="36">
        <v>11</v>
      </c>
      <c r="BT8" s="36">
        <v>50</v>
      </c>
      <c r="BU8" s="36">
        <v>79</v>
      </c>
      <c r="BV8" s="36">
        <v>18.899999999999999</v>
      </c>
      <c r="BW8" s="36">
        <v>1.4</v>
      </c>
      <c r="BX8" s="36">
        <v>6.4</v>
      </c>
      <c r="BY8" s="36">
        <v>10.1</v>
      </c>
      <c r="BZ8" s="36">
        <v>36.799999999999997</v>
      </c>
      <c r="CA8" s="36">
        <v>58.5</v>
      </c>
      <c r="CB8" s="36">
        <v>18.3</v>
      </c>
      <c r="CC8" s="36">
        <v>39</v>
      </c>
      <c r="CD8" s="36">
        <v>89.2</v>
      </c>
      <c r="CE8" s="36">
        <v>75</v>
      </c>
      <c r="CF8" s="36">
        <v>98</v>
      </c>
      <c r="CG8" s="36">
        <v>9.5</v>
      </c>
      <c r="CH8" s="36">
        <v>251.4</v>
      </c>
      <c r="CI8" s="36">
        <v>53.9</v>
      </c>
      <c r="CJ8" s="36">
        <v>62.5</v>
      </c>
      <c r="CK8" s="36">
        <v>53</v>
      </c>
      <c r="CL8" s="36">
        <v>84</v>
      </c>
      <c r="CM8" s="36">
        <v>107.9</v>
      </c>
      <c r="CN8" s="36">
        <v>23.1</v>
      </c>
      <c r="CO8" s="36">
        <v>97.1</v>
      </c>
      <c r="CP8" s="36">
        <v>99.7</v>
      </c>
      <c r="CQ8" s="42"/>
      <c r="CR8" s="36">
        <v>327.10000000000002</v>
      </c>
      <c r="CS8" s="36">
        <v>327</v>
      </c>
      <c r="CT8" s="36">
        <v>0.1</v>
      </c>
      <c r="CU8" s="36">
        <v>100</v>
      </c>
      <c r="CV8" s="36">
        <v>0</v>
      </c>
      <c r="CW8" s="36">
        <v>173</v>
      </c>
      <c r="CX8" s="36">
        <v>173</v>
      </c>
      <c r="CY8" s="36">
        <v>0</v>
      </c>
      <c r="CZ8" s="36">
        <v>10</v>
      </c>
      <c r="DA8" s="36">
        <v>22</v>
      </c>
      <c r="DB8" s="36">
        <v>26</v>
      </c>
      <c r="DC8" s="36">
        <v>115</v>
      </c>
      <c r="DD8" s="36">
        <v>1.8</v>
      </c>
      <c r="DE8" s="36">
        <v>4</v>
      </c>
      <c r="DF8" s="36">
        <v>4.8</v>
      </c>
      <c r="DG8" s="36">
        <v>21.1</v>
      </c>
      <c r="DH8" s="36">
        <v>31.7</v>
      </c>
      <c r="DI8" s="36">
        <v>31.7</v>
      </c>
      <c r="DJ8" s="36">
        <v>0</v>
      </c>
      <c r="DK8" s="36">
        <v>37.200000000000003</v>
      </c>
      <c r="DL8" s="36">
        <v>90.9</v>
      </c>
      <c r="DM8" s="36">
        <v>75</v>
      </c>
      <c r="DN8" s="36">
        <v>98</v>
      </c>
      <c r="DO8" s="36">
        <v>5.7</v>
      </c>
      <c r="DP8" s="36">
        <v>90</v>
      </c>
      <c r="DQ8" s="36">
        <v>27.8</v>
      </c>
      <c r="DR8" s="36">
        <v>65.099999999999994</v>
      </c>
      <c r="DS8" s="36">
        <v>57</v>
      </c>
      <c r="DT8" s="36">
        <v>85</v>
      </c>
      <c r="DU8" s="36">
        <v>3.1</v>
      </c>
      <c r="DV8" s="36">
        <v>1</v>
      </c>
      <c r="DW8" s="36">
        <v>99.2</v>
      </c>
      <c r="DX8" s="36">
        <v>98.9</v>
      </c>
      <c r="DY8" s="46"/>
      <c r="DZ8" s="44">
        <v>451.7</v>
      </c>
      <c r="EA8" s="44">
        <v>451.7</v>
      </c>
      <c r="EB8" s="44">
        <v>0</v>
      </c>
      <c r="EC8" s="44">
        <v>100</v>
      </c>
      <c r="ED8" s="44">
        <v>0</v>
      </c>
      <c r="EE8" s="44">
        <v>431</v>
      </c>
      <c r="EF8" s="44">
        <v>431</v>
      </c>
      <c r="EG8" s="44">
        <v>0</v>
      </c>
      <c r="EH8" s="44">
        <v>328</v>
      </c>
      <c r="EI8" s="44">
        <v>17</v>
      </c>
      <c r="EJ8" s="44">
        <v>78</v>
      </c>
      <c r="EK8" s="44">
        <v>8</v>
      </c>
      <c r="EL8" s="44">
        <v>43.6</v>
      </c>
      <c r="EM8" s="44">
        <v>2.2999999999999998</v>
      </c>
      <c r="EN8" s="44">
        <v>10.4</v>
      </c>
      <c r="EO8" s="44">
        <v>1.1000000000000001</v>
      </c>
      <c r="EP8" s="44">
        <v>57.2</v>
      </c>
      <c r="EQ8" s="44">
        <v>57.3</v>
      </c>
      <c r="ER8" s="44">
        <v>0</v>
      </c>
      <c r="ES8" s="44">
        <v>17.100000000000001</v>
      </c>
      <c r="ET8" s="44">
        <v>88.2</v>
      </c>
      <c r="EU8" s="44">
        <v>57</v>
      </c>
      <c r="EV8" s="44">
        <v>100</v>
      </c>
      <c r="EW8" s="44">
        <v>10.7</v>
      </c>
      <c r="EX8" s="44">
        <v>113.7</v>
      </c>
      <c r="EY8" s="44">
        <v>57.1</v>
      </c>
      <c r="EZ8" s="44">
        <v>97.7</v>
      </c>
      <c r="FA8" s="44">
        <v>34</v>
      </c>
      <c r="FB8" s="44">
        <v>195</v>
      </c>
      <c r="FC8" s="44">
        <v>11.2</v>
      </c>
      <c r="FD8" s="44">
        <v>2.5</v>
      </c>
      <c r="FE8" s="44">
        <v>89.1</v>
      </c>
      <c r="FF8" s="44">
        <v>44.1</v>
      </c>
      <c r="GF8"/>
    </row>
    <row r="9" spans="1:188" x14ac:dyDescent="0.2">
      <c r="A9" s="3">
        <v>12</v>
      </c>
      <c r="B9" s="4" t="s">
        <v>59</v>
      </c>
      <c r="C9" s="1">
        <v>62</v>
      </c>
      <c r="D9" s="1" t="s">
        <v>52</v>
      </c>
      <c r="E9" s="1">
        <v>154</v>
      </c>
      <c r="F9" s="1">
        <v>63</v>
      </c>
      <c r="G9" s="11">
        <f>Table145[[#This Row],[Poids (kg)]]/(Table145[[#This Row],[Taille (cm)]]/100)^2</f>
        <v>26.564344746162927</v>
      </c>
      <c r="H9" s="1">
        <v>2</v>
      </c>
      <c r="I9" s="1" t="s">
        <v>53</v>
      </c>
      <c r="J9" s="1" t="s">
        <v>53</v>
      </c>
      <c r="K9" s="1" t="s">
        <v>54</v>
      </c>
      <c r="L9" s="1" t="s">
        <v>53</v>
      </c>
      <c r="M9" s="1" t="s">
        <v>53</v>
      </c>
      <c r="N9" s="1" t="s">
        <v>61</v>
      </c>
      <c r="O9" s="13">
        <v>142</v>
      </c>
      <c r="P9" s="13">
        <v>198</v>
      </c>
      <c r="Q9" s="1"/>
      <c r="R9" s="1">
        <v>15</v>
      </c>
      <c r="S9" s="1">
        <v>4</v>
      </c>
      <c r="T9" s="1" t="s">
        <v>53</v>
      </c>
      <c r="U9" s="1" t="s">
        <v>53</v>
      </c>
      <c r="V9" s="1">
        <v>4</v>
      </c>
      <c r="W9" s="1" t="s">
        <v>53</v>
      </c>
      <c r="X9" s="1" t="s">
        <v>53</v>
      </c>
      <c r="Y9" s="1"/>
      <c r="Z9" s="1">
        <v>5</v>
      </c>
      <c r="AA9" s="16">
        <v>2</v>
      </c>
      <c r="AB9" s="1">
        <v>6</v>
      </c>
      <c r="AC9" s="1" t="s">
        <v>53</v>
      </c>
      <c r="AD9" s="1" t="s">
        <v>53</v>
      </c>
      <c r="AE9" s="1">
        <v>5</v>
      </c>
      <c r="AF9" s="1">
        <v>7</v>
      </c>
      <c r="AG9" s="1" t="s">
        <v>53</v>
      </c>
      <c r="AH9" s="1" t="s">
        <v>53</v>
      </c>
      <c r="AI9" s="1"/>
      <c r="AJ9" s="1">
        <v>7.5</v>
      </c>
      <c r="AK9" s="1">
        <v>1</v>
      </c>
      <c r="AL9" s="1">
        <v>5</v>
      </c>
      <c r="AM9" s="1" t="s">
        <v>53</v>
      </c>
      <c r="AN9" s="1" t="s">
        <v>53</v>
      </c>
      <c r="AO9" s="1">
        <v>1</v>
      </c>
      <c r="AP9" s="1">
        <v>3</v>
      </c>
      <c r="AQ9" s="1" t="s">
        <v>53</v>
      </c>
      <c r="AR9" s="1" t="s">
        <v>53</v>
      </c>
      <c r="AS9" s="1"/>
      <c r="AT9" s="1">
        <v>10</v>
      </c>
      <c r="AU9" s="1">
        <v>1</v>
      </c>
      <c r="AV9" s="1">
        <v>4</v>
      </c>
      <c r="AW9" s="1" t="s">
        <v>53</v>
      </c>
      <c r="AX9" s="1" t="s">
        <v>53</v>
      </c>
      <c r="AY9" s="1">
        <v>1</v>
      </c>
      <c r="AZ9" s="1">
        <v>3</v>
      </c>
      <c r="BA9" s="1" t="s">
        <v>53</v>
      </c>
      <c r="BB9" s="1" t="s">
        <v>53</v>
      </c>
      <c r="BC9" s="1"/>
      <c r="BD9" s="1">
        <v>9</v>
      </c>
      <c r="BE9" s="1">
        <v>9</v>
      </c>
      <c r="BF9" s="1">
        <v>2</v>
      </c>
      <c r="BG9" s="1" t="s">
        <v>60</v>
      </c>
      <c r="BH9" s="1">
        <v>8</v>
      </c>
      <c r="BI9" s="39"/>
      <c r="BJ9" s="58">
        <v>389.3</v>
      </c>
      <c r="BK9" s="58">
        <v>102.5</v>
      </c>
      <c r="BL9" s="58">
        <v>286.8</v>
      </c>
      <c r="BM9" s="58">
        <v>26.3</v>
      </c>
      <c r="BN9" s="58">
        <v>73.7</v>
      </c>
      <c r="BO9" s="58">
        <v>41</v>
      </c>
      <c r="BP9" s="58">
        <v>10</v>
      </c>
      <c r="BQ9" s="58">
        <v>31</v>
      </c>
      <c r="BR9" s="58">
        <v>1</v>
      </c>
      <c r="BS9" s="58">
        <v>6</v>
      </c>
      <c r="BT9" s="58">
        <v>7</v>
      </c>
      <c r="BU9" s="58">
        <v>27</v>
      </c>
      <c r="BV9" s="58">
        <v>0.2</v>
      </c>
      <c r="BW9" s="58">
        <v>0.9</v>
      </c>
      <c r="BX9" s="58">
        <v>1.1000000000000001</v>
      </c>
      <c r="BY9" s="58">
        <v>4.2</v>
      </c>
      <c r="BZ9" s="58">
        <v>6.3</v>
      </c>
      <c r="CA9" s="58">
        <v>5.9</v>
      </c>
      <c r="CB9" s="58">
        <v>6.5</v>
      </c>
      <c r="CC9" s="58">
        <v>9.6</v>
      </c>
      <c r="CD9" s="58">
        <v>91.3</v>
      </c>
      <c r="CE9" s="58">
        <v>85</v>
      </c>
      <c r="CF9" s="58">
        <v>98</v>
      </c>
      <c r="CG9" s="58">
        <v>3.5</v>
      </c>
      <c r="CH9" s="58">
        <v>42.6</v>
      </c>
      <c r="CI9" s="58">
        <v>11</v>
      </c>
      <c r="CJ9" s="58">
        <v>74.400000000000006</v>
      </c>
      <c r="CK9" s="58">
        <v>60</v>
      </c>
      <c r="CL9" s="58">
        <v>101</v>
      </c>
      <c r="CM9" s="58">
        <v>59.3</v>
      </c>
      <c r="CN9" s="58">
        <v>15.2</v>
      </c>
      <c r="CO9" s="58">
        <v>97.6</v>
      </c>
      <c r="CP9" s="58">
        <v>99.9</v>
      </c>
      <c r="CQ9" s="42"/>
      <c r="CR9" s="58">
        <v>415.6</v>
      </c>
      <c r="CS9" s="58">
        <v>415.6</v>
      </c>
      <c r="CT9" s="58">
        <v>0</v>
      </c>
      <c r="CU9" s="58">
        <v>100</v>
      </c>
      <c r="CV9" s="58">
        <v>0</v>
      </c>
      <c r="CW9" s="58">
        <v>153</v>
      </c>
      <c r="CX9" s="58">
        <v>153</v>
      </c>
      <c r="CY9" s="58">
        <v>0</v>
      </c>
      <c r="CZ9" s="58">
        <v>9</v>
      </c>
      <c r="DA9" s="58">
        <v>1</v>
      </c>
      <c r="DB9" s="58">
        <v>2</v>
      </c>
      <c r="DC9" s="58">
        <v>141</v>
      </c>
      <c r="DD9" s="58">
        <v>1.3</v>
      </c>
      <c r="DE9" s="58">
        <v>0.1</v>
      </c>
      <c r="DF9" s="58">
        <v>0.3</v>
      </c>
      <c r="DG9" s="58">
        <v>20.399999999999999</v>
      </c>
      <c r="DH9" s="58">
        <v>22.1</v>
      </c>
      <c r="DI9" s="58">
        <v>22.1</v>
      </c>
      <c r="DJ9" s="58">
        <v>0</v>
      </c>
      <c r="DK9" s="58">
        <v>33.299999999999997</v>
      </c>
      <c r="DL9" s="58">
        <v>88.8</v>
      </c>
      <c r="DM9" s="58">
        <v>82</v>
      </c>
      <c r="DN9" s="58">
        <v>95</v>
      </c>
      <c r="DO9" s="58">
        <v>3.6</v>
      </c>
      <c r="DP9" s="58">
        <v>282.7</v>
      </c>
      <c r="DQ9" s="58">
        <v>68</v>
      </c>
      <c r="DR9" s="58">
        <v>76.400000000000006</v>
      </c>
      <c r="DS9" s="58">
        <v>58</v>
      </c>
      <c r="DT9" s="58">
        <v>111</v>
      </c>
      <c r="DU9" s="58">
        <v>66.2</v>
      </c>
      <c r="DV9" s="58">
        <v>15.9</v>
      </c>
      <c r="DW9" s="58">
        <v>100</v>
      </c>
      <c r="DX9" s="58">
        <v>100</v>
      </c>
      <c r="DY9" s="46"/>
      <c r="DZ9" s="59">
        <v>430.9</v>
      </c>
      <c r="EA9" s="59">
        <v>430.9</v>
      </c>
      <c r="EB9" s="59">
        <v>0</v>
      </c>
      <c r="EC9" s="59">
        <v>100</v>
      </c>
      <c r="ED9" s="59">
        <v>0</v>
      </c>
      <c r="EE9" s="59">
        <v>265</v>
      </c>
      <c r="EF9" s="59">
        <v>265</v>
      </c>
      <c r="EG9" s="59">
        <v>0</v>
      </c>
      <c r="EH9" s="59">
        <v>20</v>
      </c>
      <c r="EI9" s="59">
        <v>1</v>
      </c>
      <c r="EJ9" s="59">
        <v>3</v>
      </c>
      <c r="EK9" s="59">
        <v>241</v>
      </c>
      <c r="EL9" s="59">
        <v>2.8</v>
      </c>
      <c r="EM9" s="59">
        <v>0.1</v>
      </c>
      <c r="EN9" s="59">
        <v>0.4</v>
      </c>
      <c r="EO9" s="59">
        <v>33.6</v>
      </c>
      <c r="EP9" s="59">
        <v>36.9</v>
      </c>
      <c r="EQ9" s="59">
        <v>36.9</v>
      </c>
      <c r="ER9" s="59">
        <v>0</v>
      </c>
      <c r="ES9" s="59">
        <v>59.2</v>
      </c>
      <c r="ET9" s="59">
        <v>88.4</v>
      </c>
      <c r="EU9" s="59">
        <v>78</v>
      </c>
      <c r="EV9" s="59">
        <v>94</v>
      </c>
      <c r="EW9" s="59">
        <v>4.0999999999999996</v>
      </c>
      <c r="EX9" s="59">
        <v>326.7</v>
      </c>
      <c r="EY9" s="59">
        <v>76</v>
      </c>
      <c r="EZ9" s="59">
        <v>89.9</v>
      </c>
      <c r="FA9" s="59">
        <v>65</v>
      </c>
      <c r="FB9" s="59">
        <v>107</v>
      </c>
      <c r="FC9" s="59">
        <v>199.4</v>
      </c>
      <c r="FD9" s="59">
        <v>46.3</v>
      </c>
      <c r="FE9" s="59">
        <v>100</v>
      </c>
      <c r="FF9" s="59">
        <v>99.8</v>
      </c>
      <c r="GF9"/>
    </row>
    <row r="10" spans="1:188" x14ac:dyDescent="0.2">
      <c r="A10" s="3">
        <v>13</v>
      </c>
      <c r="B10" s="4" t="s">
        <v>59</v>
      </c>
      <c r="C10" s="1">
        <v>69</v>
      </c>
      <c r="D10" s="1" t="s">
        <v>62</v>
      </c>
      <c r="E10" s="1">
        <v>179</v>
      </c>
      <c r="F10" s="1">
        <v>93</v>
      </c>
      <c r="G10" s="11">
        <f>Table145[[#This Row],[Poids (kg)]]/(Table145[[#This Row],[Taille (cm)]]/100)^2</f>
        <v>29.025311319871417</v>
      </c>
      <c r="H10" s="1">
        <v>2</v>
      </c>
      <c r="I10" s="1" t="s">
        <v>53</v>
      </c>
      <c r="J10" s="1" t="s">
        <v>53</v>
      </c>
      <c r="K10" s="1" t="s">
        <v>53</v>
      </c>
      <c r="L10" s="1" t="s">
        <v>53</v>
      </c>
      <c r="M10" s="1" t="s">
        <v>53</v>
      </c>
      <c r="N10" s="1" t="s">
        <v>61</v>
      </c>
      <c r="O10" s="13">
        <v>198</v>
      </c>
      <c r="P10" s="13">
        <v>274</v>
      </c>
      <c r="Q10" s="1"/>
      <c r="R10" s="1">
        <v>18</v>
      </c>
      <c r="S10" s="1">
        <v>8</v>
      </c>
      <c r="T10" s="1" t="s">
        <v>53</v>
      </c>
      <c r="U10" s="1" t="s">
        <v>53</v>
      </c>
      <c r="V10" s="1">
        <v>0</v>
      </c>
      <c r="W10" s="1" t="s">
        <v>53</v>
      </c>
      <c r="X10" s="1" t="s">
        <v>53</v>
      </c>
      <c r="Y10" s="1"/>
      <c r="Z10" s="1">
        <v>0</v>
      </c>
      <c r="AA10" s="16">
        <v>0</v>
      </c>
      <c r="AB10" s="1">
        <v>2</v>
      </c>
      <c r="AC10" s="1" t="s">
        <v>53</v>
      </c>
      <c r="AD10" s="1" t="s">
        <v>53</v>
      </c>
      <c r="AE10" s="1">
        <v>0</v>
      </c>
      <c r="AF10" s="1">
        <v>3</v>
      </c>
      <c r="AG10" s="1" t="s">
        <v>53</v>
      </c>
      <c r="AH10" s="1" t="s">
        <v>53</v>
      </c>
      <c r="AI10" s="1"/>
      <c r="AJ10" s="1">
        <v>0</v>
      </c>
      <c r="AK10" s="1">
        <v>2</v>
      </c>
      <c r="AL10" s="1">
        <v>3</v>
      </c>
      <c r="AM10" s="1" t="s">
        <v>53</v>
      </c>
      <c r="AN10" s="1" t="s">
        <v>53</v>
      </c>
      <c r="AO10" s="1">
        <v>1</v>
      </c>
      <c r="AP10" s="1">
        <v>3</v>
      </c>
      <c r="AQ10" s="1" t="s">
        <v>53</v>
      </c>
      <c r="AR10" s="1" t="s">
        <v>53</v>
      </c>
      <c r="AS10" s="1"/>
      <c r="AT10" s="1">
        <v>0</v>
      </c>
      <c r="AU10" s="1">
        <v>1</v>
      </c>
      <c r="AV10" s="1">
        <v>3</v>
      </c>
      <c r="AW10" s="1" t="s">
        <v>53</v>
      </c>
      <c r="AX10" s="1" t="s">
        <v>53</v>
      </c>
      <c r="AY10" s="1">
        <v>1</v>
      </c>
      <c r="AZ10" s="1">
        <v>3</v>
      </c>
      <c r="BA10" s="1" t="s">
        <v>53</v>
      </c>
      <c r="BB10" s="1" t="s">
        <v>53</v>
      </c>
      <c r="BC10" s="1"/>
      <c r="BD10" s="1">
        <v>7</v>
      </c>
      <c r="BE10" s="1">
        <v>15</v>
      </c>
      <c r="BF10" s="1">
        <v>3</v>
      </c>
      <c r="BG10" s="1" t="s">
        <v>60</v>
      </c>
      <c r="BH10" s="1">
        <v>3</v>
      </c>
      <c r="BI10" s="39"/>
      <c r="BJ10" s="36">
        <v>321.8</v>
      </c>
      <c r="BK10" s="36">
        <v>321.8</v>
      </c>
      <c r="BL10" s="36">
        <v>0</v>
      </c>
      <c r="BM10" s="36">
        <v>100</v>
      </c>
      <c r="BN10" s="36">
        <v>0</v>
      </c>
      <c r="BO10" s="36">
        <v>345</v>
      </c>
      <c r="BP10" s="36">
        <v>345</v>
      </c>
      <c r="BQ10" s="36">
        <v>0</v>
      </c>
      <c r="BR10" s="36">
        <v>167</v>
      </c>
      <c r="BS10" s="36">
        <v>61</v>
      </c>
      <c r="BT10" s="36">
        <v>76</v>
      </c>
      <c r="BU10" s="36">
        <v>41</v>
      </c>
      <c r="BV10" s="36">
        <v>31.1</v>
      </c>
      <c r="BW10" s="36">
        <v>11.4</v>
      </c>
      <c r="BX10" s="36">
        <v>14.2</v>
      </c>
      <c r="BY10" s="36">
        <v>7.6</v>
      </c>
      <c r="BZ10" s="36">
        <v>64.3</v>
      </c>
      <c r="CA10" s="36">
        <v>64.3</v>
      </c>
      <c r="CB10" s="36">
        <v>0</v>
      </c>
      <c r="CC10" s="36">
        <v>60.6</v>
      </c>
      <c r="CD10" s="36">
        <v>92.3</v>
      </c>
      <c r="CE10" s="36">
        <v>82</v>
      </c>
      <c r="CF10" s="36">
        <v>97</v>
      </c>
      <c r="CG10" s="36">
        <v>5.3</v>
      </c>
      <c r="CH10" s="36">
        <v>34.700000000000003</v>
      </c>
      <c r="CI10" s="36">
        <v>10.8</v>
      </c>
      <c r="CJ10" s="36">
        <v>57</v>
      </c>
      <c r="CK10" s="36">
        <v>47</v>
      </c>
      <c r="CL10" s="36">
        <v>87</v>
      </c>
      <c r="CM10" s="36">
        <v>4.2</v>
      </c>
      <c r="CN10" s="36">
        <v>1.3</v>
      </c>
      <c r="CO10" s="36">
        <v>100</v>
      </c>
      <c r="CP10" s="36">
        <v>99.9</v>
      </c>
      <c r="CQ10" s="42"/>
      <c r="CR10" s="36">
        <v>288.3</v>
      </c>
      <c r="CS10" s="36">
        <v>288.3</v>
      </c>
      <c r="CT10" s="36">
        <v>0</v>
      </c>
      <c r="CU10" s="36">
        <v>100</v>
      </c>
      <c r="CV10" s="36">
        <v>0</v>
      </c>
      <c r="CW10" s="36">
        <v>289</v>
      </c>
      <c r="CX10" s="36">
        <v>289</v>
      </c>
      <c r="CY10" s="36">
        <v>0</v>
      </c>
      <c r="CZ10" s="36">
        <v>124</v>
      </c>
      <c r="DA10" s="36">
        <v>38</v>
      </c>
      <c r="DB10" s="36">
        <v>46</v>
      </c>
      <c r="DC10" s="36">
        <v>81</v>
      </c>
      <c r="DD10" s="36">
        <v>25.8</v>
      </c>
      <c r="DE10" s="36">
        <v>7.9</v>
      </c>
      <c r="DF10" s="36">
        <v>9.6</v>
      </c>
      <c r="DG10" s="36">
        <v>16.899999999999999</v>
      </c>
      <c r="DH10" s="36">
        <v>60.1</v>
      </c>
      <c r="DI10" s="36">
        <v>60.1</v>
      </c>
      <c r="DJ10" s="36">
        <v>0</v>
      </c>
      <c r="DK10" s="36">
        <v>58.9</v>
      </c>
      <c r="DL10" s="36">
        <v>91.3</v>
      </c>
      <c r="DM10" s="36">
        <v>83</v>
      </c>
      <c r="DN10" s="36">
        <v>97</v>
      </c>
      <c r="DO10" s="36">
        <v>5.9</v>
      </c>
      <c r="DP10" s="36">
        <v>64.400000000000006</v>
      </c>
      <c r="DQ10" s="36">
        <v>22.4</v>
      </c>
      <c r="DR10" s="36">
        <v>65.900000000000006</v>
      </c>
      <c r="DS10" s="36">
        <v>58</v>
      </c>
      <c r="DT10" s="36">
        <v>90</v>
      </c>
      <c r="DU10" s="36">
        <v>7.6</v>
      </c>
      <c r="DV10" s="36">
        <v>2.6</v>
      </c>
      <c r="DW10" s="36">
        <v>100</v>
      </c>
      <c r="DX10" s="36">
        <v>99.6</v>
      </c>
      <c r="DY10" s="46"/>
      <c r="DZ10" s="44">
        <v>363.2</v>
      </c>
      <c r="EA10" s="44">
        <v>363.2</v>
      </c>
      <c r="EB10" s="44">
        <v>0</v>
      </c>
      <c r="EC10" s="44">
        <v>100</v>
      </c>
      <c r="ED10" s="44">
        <v>0</v>
      </c>
      <c r="EE10" s="44">
        <v>322</v>
      </c>
      <c r="EF10" s="44">
        <v>322</v>
      </c>
      <c r="EG10" s="44">
        <v>0</v>
      </c>
      <c r="EH10" s="44">
        <v>104</v>
      </c>
      <c r="EI10" s="44">
        <v>56</v>
      </c>
      <c r="EJ10" s="44">
        <v>40</v>
      </c>
      <c r="EK10" s="44">
        <v>122</v>
      </c>
      <c r="EL10" s="44">
        <v>17.2</v>
      </c>
      <c r="EM10" s="44">
        <v>9.3000000000000007</v>
      </c>
      <c r="EN10" s="44">
        <v>6.6</v>
      </c>
      <c r="EO10" s="44">
        <v>20.2</v>
      </c>
      <c r="EP10" s="44">
        <v>53.2</v>
      </c>
      <c r="EQ10" s="44">
        <v>53.2</v>
      </c>
      <c r="ER10" s="44">
        <v>0</v>
      </c>
      <c r="ES10" s="44">
        <v>51.7</v>
      </c>
      <c r="ET10" s="44">
        <v>93.4</v>
      </c>
      <c r="EU10" s="44">
        <v>82</v>
      </c>
      <c r="EV10" s="44">
        <v>100</v>
      </c>
      <c r="EW10" s="44">
        <v>5.7</v>
      </c>
      <c r="EX10" s="44">
        <v>21.1</v>
      </c>
      <c r="EY10" s="44">
        <v>5.9</v>
      </c>
      <c r="EZ10" s="44">
        <v>60.2</v>
      </c>
      <c r="FA10" s="44">
        <v>52</v>
      </c>
      <c r="FB10" s="44">
        <v>83</v>
      </c>
      <c r="FC10" s="44">
        <v>9.9</v>
      </c>
      <c r="FD10" s="44">
        <v>2.7</v>
      </c>
      <c r="FE10" s="44">
        <v>100</v>
      </c>
      <c r="FF10" s="44">
        <v>98.5</v>
      </c>
      <c r="GF10"/>
    </row>
    <row r="11" spans="1:188" x14ac:dyDescent="0.2">
      <c r="A11" s="3">
        <v>14</v>
      </c>
      <c r="B11" s="4" t="s">
        <v>56</v>
      </c>
      <c r="C11" s="1">
        <v>85</v>
      </c>
      <c r="D11" s="1" t="s">
        <v>52</v>
      </c>
      <c r="E11" s="1">
        <v>160</v>
      </c>
      <c r="F11" s="1">
        <v>59</v>
      </c>
      <c r="G11" s="11">
        <f>Table145[[#This Row],[Poids (kg)]]/(Table145[[#This Row],[Taille (cm)]]/100)^2</f>
        <v>23.046874999999996</v>
      </c>
      <c r="H11" s="1">
        <v>2</v>
      </c>
      <c r="I11" s="1" t="s">
        <v>53</v>
      </c>
      <c r="J11" s="1" t="s">
        <v>53</v>
      </c>
      <c r="K11" s="1" t="s">
        <v>54</v>
      </c>
      <c r="L11" s="1" t="s">
        <v>53</v>
      </c>
      <c r="M11" s="1" t="s">
        <v>53</v>
      </c>
      <c r="N11" s="1" t="s">
        <v>55</v>
      </c>
      <c r="O11" s="13">
        <v>215</v>
      </c>
      <c r="P11" s="13">
        <v>304</v>
      </c>
      <c r="Q11" s="1"/>
      <c r="R11" s="1">
        <v>6</v>
      </c>
      <c r="S11" s="1">
        <v>0</v>
      </c>
      <c r="T11" s="1" t="s">
        <v>53</v>
      </c>
      <c r="U11" s="1" t="s">
        <v>53</v>
      </c>
      <c r="V11" s="1">
        <v>0</v>
      </c>
      <c r="W11" s="1" t="s">
        <v>53</v>
      </c>
      <c r="X11" s="1" t="s">
        <v>53</v>
      </c>
      <c r="Y11" s="1"/>
      <c r="Z11" s="1">
        <v>0</v>
      </c>
      <c r="AA11" s="16">
        <v>1</v>
      </c>
      <c r="AB11" s="1">
        <v>2</v>
      </c>
      <c r="AC11" s="1" t="s">
        <v>53</v>
      </c>
      <c r="AD11" s="1" t="s">
        <v>53</v>
      </c>
      <c r="AE11" s="1">
        <v>1</v>
      </c>
      <c r="AF11" s="1">
        <v>4</v>
      </c>
      <c r="AG11" s="1" t="s">
        <v>53</v>
      </c>
      <c r="AH11" s="1" t="s">
        <v>53</v>
      </c>
      <c r="AI11" s="1"/>
      <c r="AJ11" s="1">
        <v>0</v>
      </c>
      <c r="AK11" s="1">
        <v>0</v>
      </c>
      <c r="AL11" s="1">
        <v>7</v>
      </c>
      <c r="AM11" s="1" t="s">
        <v>53</v>
      </c>
      <c r="AN11" s="1" t="s">
        <v>53</v>
      </c>
      <c r="AO11" s="1">
        <v>0</v>
      </c>
      <c r="AP11" s="1">
        <v>5</v>
      </c>
      <c r="AQ11" s="1" t="s">
        <v>53</v>
      </c>
      <c r="AR11" s="1" t="s">
        <v>53</v>
      </c>
      <c r="AS11" s="1"/>
      <c r="AT11" s="1">
        <v>0</v>
      </c>
      <c r="AU11" s="1">
        <v>0</v>
      </c>
      <c r="AV11" s="1">
        <v>5</v>
      </c>
      <c r="AW11" s="1" t="s">
        <v>54</v>
      </c>
      <c r="AX11" s="1" t="s">
        <v>53</v>
      </c>
      <c r="AY11" s="1">
        <v>0</v>
      </c>
      <c r="AZ11" s="1">
        <v>5</v>
      </c>
      <c r="BA11" s="1" t="s">
        <v>53</v>
      </c>
      <c r="BB11" s="1" t="s">
        <v>53</v>
      </c>
      <c r="BC11" s="1"/>
      <c r="BD11" s="1">
        <v>9</v>
      </c>
      <c r="BE11" s="1">
        <v>4</v>
      </c>
      <c r="BF11" s="1">
        <v>3</v>
      </c>
      <c r="BG11" s="1" t="s">
        <v>57</v>
      </c>
      <c r="BH11" s="1">
        <v>7</v>
      </c>
      <c r="BI11" s="39"/>
      <c r="BJ11" s="58">
        <v>412.1</v>
      </c>
      <c r="BK11" s="58">
        <v>412.1</v>
      </c>
      <c r="BL11" s="58">
        <v>0</v>
      </c>
      <c r="BM11" s="58">
        <v>100</v>
      </c>
      <c r="BN11" s="58">
        <v>0</v>
      </c>
      <c r="BO11" s="58">
        <v>63</v>
      </c>
      <c r="BP11" s="58">
        <v>63</v>
      </c>
      <c r="BQ11" s="58">
        <v>0</v>
      </c>
      <c r="BR11" s="58">
        <v>3</v>
      </c>
      <c r="BS11" s="58">
        <v>0</v>
      </c>
      <c r="BT11" s="58">
        <v>0</v>
      </c>
      <c r="BU11" s="58">
        <v>60</v>
      </c>
      <c r="BV11" s="58">
        <v>0.4</v>
      </c>
      <c r="BW11" s="58">
        <v>0</v>
      </c>
      <c r="BX11" s="58">
        <v>0</v>
      </c>
      <c r="BY11" s="58">
        <v>8.6999999999999993</v>
      </c>
      <c r="BZ11" s="58">
        <v>9.1999999999999993</v>
      </c>
      <c r="CA11" s="58">
        <v>9.1999999999999993</v>
      </c>
      <c r="CB11" s="58">
        <v>0</v>
      </c>
      <c r="CC11" s="58">
        <v>11.1</v>
      </c>
      <c r="CD11" s="58">
        <v>92.6</v>
      </c>
      <c r="CE11" s="58">
        <v>87</v>
      </c>
      <c r="CF11" s="58">
        <v>98</v>
      </c>
      <c r="CG11" s="58">
        <v>3.9</v>
      </c>
      <c r="CH11" s="58">
        <v>8.3000000000000007</v>
      </c>
      <c r="CI11" s="58">
        <v>2.1</v>
      </c>
      <c r="CJ11" s="58">
        <v>47</v>
      </c>
      <c r="CK11" s="58">
        <v>43</v>
      </c>
      <c r="CL11" s="58">
        <v>69</v>
      </c>
      <c r="CM11" s="58">
        <v>46.8</v>
      </c>
      <c r="CN11" s="58">
        <v>11.4</v>
      </c>
      <c r="CO11" s="58">
        <v>97</v>
      </c>
      <c r="CP11" s="58">
        <v>99.7</v>
      </c>
      <c r="CQ11" s="42"/>
      <c r="CR11" s="59">
        <v>399.4</v>
      </c>
      <c r="CS11" s="59">
        <v>205.8</v>
      </c>
      <c r="CT11" s="59">
        <v>193.6</v>
      </c>
      <c r="CU11" s="59">
        <v>51.5</v>
      </c>
      <c r="CV11" s="59">
        <v>48.5</v>
      </c>
      <c r="CW11" s="59">
        <v>32</v>
      </c>
      <c r="CX11" s="59">
        <v>21</v>
      </c>
      <c r="CY11" s="59">
        <v>11</v>
      </c>
      <c r="CZ11" s="59">
        <v>8</v>
      </c>
      <c r="DA11" s="59">
        <v>7</v>
      </c>
      <c r="DB11" s="59">
        <v>2</v>
      </c>
      <c r="DC11" s="59">
        <v>15</v>
      </c>
      <c r="DD11" s="59">
        <v>1.2</v>
      </c>
      <c r="DE11" s="59">
        <v>1.1000000000000001</v>
      </c>
      <c r="DF11" s="59">
        <v>0.3</v>
      </c>
      <c r="DG11" s="59">
        <v>2.2999999999999998</v>
      </c>
      <c r="DH11" s="59">
        <v>4.8</v>
      </c>
      <c r="DI11" s="59">
        <v>6.1</v>
      </c>
      <c r="DJ11" s="59">
        <v>3.4</v>
      </c>
      <c r="DK11" s="59">
        <v>6.6</v>
      </c>
      <c r="DL11" s="59">
        <v>95.6</v>
      </c>
      <c r="DM11" s="59">
        <v>85</v>
      </c>
      <c r="DN11" s="59">
        <v>100</v>
      </c>
      <c r="DO11" s="59">
        <v>3.9</v>
      </c>
      <c r="DP11" s="59">
        <v>3.9</v>
      </c>
      <c r="DQ11" s="59">
        <v>1</v>
      </c>
      <c r="DR11" s="59">
        <v>58.8</v>
      </c>
      <c r="DS11" s="59">
        <v>54</v>
      </c>
      <c r="DT11" s="59">
        <v>102</v>
      </c>
      <c r="DU11" s="59">
        <v>0</v>
      </c>
      <c r="DV11" s="59">
        <v>0</v>
      </c>
      <c r="DW11" s="59">
        <v>58.4</v>
      </c>
      <c r="DX11" s="59">
        <v>98.7</v>
      </c>
      <c r="DY11" s="46"/>
      <c r="DZ11" s="55"/>
      <c r="EA11" s="55"/>
      <c r="EB11" s="55"/>
      <c r="EC11" s="55"/>
      <c r="ED11" s="55"/>
      <c r="EE11" s="55"/>
      <c r="EF11" s="55"/>
      <c r="EG11" s="55"/>
      <c r="EH11" s="55"/>
      <c r="EI11" s="55"/>
      <c r="EJ11" s="55"/>
      <c r="EK11" s="55"/>
      <c r="EL11" s="55"/>
      <c r="EM11" s="55"/>
      <c r="EN11" s="55"/>
      <c r="EO11" s="55"/>
      <c r="EP11" s="55"/>
      <c r="EQ11" s="55"/>
      <c r="ER11" s="55"/>
      <c r="ES11" s="55"/>
      <c r="ET11" s="55"/>
      <c r="EU11" s="55"/>
      <c r="EV11" s="55"/>
      <c r="EW11" s="55"/>
      <c r="EX11" s="55"/>
      <c r="EY11" s="55"/>
      <c r="EZ11" s="55"/>
      <c r="FA11" s="55"/>
      <c r="FB11" s="55"/>
      <c r="FC11" s="55"/>
      <c r="FD11" s="55"/>
      <c r="FE11" s="55"/>
      <c r="FF11" s="55"/>
      <c r="GF11"/>
    </row>
    <row r="12" spans="1:188" x14ac:dyDescent="0.2">
      <c r="A12" s="3">
        <v>16</v>
      </c>
      <c r="B12" s="4" t="s">
        <v>56</v>
      </c>
      <c r="C12" s="1">
        <v>26</v>
      </c>
      <c r="D12" s="1" t="s">
        <v>52</v>
      </c>
      <c r="E12" s="1">
        <v>168</v>
      </c>
      <c r="F12" s="1">
        <v>86</v>
      </c>
      <c r="G12" s="11">
        <f>Table145[[#This Row],[Poids (kg)]]/(Table145[[#This Row],[Taille (cm)]]/100)^2</f>
        <v>30.470521541950117</v>
      </c>
      <c r="H12" s="1">
        <v>2</v>
      </c>
      <c r="I12" s="1" t="s">
        <v>53</v>
      </c>
      <c r="J12" s="1" t="s">
        <v>53</v>
      </c>
      <c r="K12" s="1" t="s">
        <v>53</v>
      </c>
      <c r="L12" s="1" t="s">
        <v>53</v>
      </c>
      <c r="M12" s="1" t="s">
        <v>53</v>
      </c>
      <c r="N12" s="1" t="s">
        <v>55</v>
      </c>
      <c r="O12" s="13">
        <v>146</v>
      </c>
      <c r="P12" s="13">
        <v>211</v>
      </c>
      <c r="Q12" s="1"/>
      <c r="R12" s="1">
        <v>20</v>
      </c>
      <c r="S12" s="1">
        <v>0</v>
      </c>
      <c r="T12" s="1" t="s">
        <v>53</v>
      </c>
      <c r="U12" s="1" t="s">
        <v>53</v>
      </c>
      <c r="V12" s="1">
        <v>2</v>
      </c>
      <c r="W12" s="1" t="s">
        <v>53</v>
      </c>
      <c r="X12" s="1" t="s">
        <v>53</v>
      </c>
      <c r="Y12" s="1"/>
      <c r="Z12" s="1">
        <v>7.5</v>
      </c>
      <c r="AA12" s="16">
        <v>5</v>
      </c>
      <c r="AB12" s="1">
        <v>7</v>
      </c>
      <c r="AC12" s="1" t="s">
        <v>53</v>
      </c>
      <c r="AD12" s="1" t="s">
        <v>53</v>
      </c>
      <c r="AE12" s="1">
        <v>6</v>
      </c>
      <c r="AF12" s="1">
        <v>7</v>
      </c>
      <c r="AG12" s="1" t="s">
        <v>53</v>
      </c>
      <c r="AH12" s="1" t="s">
        <v>53</v>
      </c>
      <c r="AI12" s="1"/>
      <c r="AJ12" s="1">
        <v>2.5</v>
      </c>
      <c r="AK12" s="1">
        <v>3</v>
      </c>
      <c r="AL12" s="1">
        <v>5</v>
      </c>
      <c r="AM12" s="1" t="s">
        <v>53</v>
      </c>
      <c r="AN12" s="1" t="s">
        <v>53</v>
      </c>
      <c r="AO12" s="1">
        <v>2</v>
      </c>
      <c r="AP12" s="1">
        <v>4</v>
      </c>
      <c r="AQ12" s="1" t="s">
        <v>53</v>
      </c>
      <c r="AR12" s="1" t="s">
        <v>53</v>
      </c>
      <c r="AS12" s="1"/>
      <c r="AT12" s="1">
        <v>0</v>
      </c>
      <c r="AU12" s="1">
        <v>6</v>
      </c>
      <c r="AV12" s="1">
        <v>7</v>
      </c>
      <c r="AW12" s="1" t="s">
        <v>53</v>
      </c>
      <c r="AX12" s="1" t="s">
        <v>53</v>
      </c>
      <c r="AY12" s="1">
        <v>4</v>
      </c>
      <c r="AZ12" s="1">
        <v>6</v>
      </c>
      <c r="BA12" s="1" t="s">
        <v>53</v>
      </c>
      <c r="BB12" s="1" t="s">
        <v>53</v>
      </c>
      <c r="BC12" s="1"/>
      <c r="BD12" s="1">
        <v>9</v>
      </c>
      <c r="BE12" s="1">
        <v>7</v>
      </c>
      <c r="BF12" s="1">
        <v>1</v>
      </c>
      <c r="BG12" s="1" t="s">
        <v>57</v>
      </c>
      <c r="BH12" s="1">
        <v>7</v>
      </c>
      <c r="BI12" s="39"/>
      <c r="BJ12" s="36">
        <v>250.8</v>
      </c>
      <c r="BK12" s="36">
        <v>89.4</v>
      </c>
      <c r="BL12" s="36">
        <v>161.4</v>
      </c>
      <c r="BM12" s="36">
        <v>35.6</v>
      </c>
      <c r="BN12" s="36">
        <v>64.400000000000006</v>
      </c>
      <c r="BO12" s="36">
        <v>16</v>
      </c>
      <c r="BP12" s="36">
        <v>7</v>
      </c>
      <c r="BQ12" s="36">
        <v>9</v>
      </c>
      <c r="BR12" s="36">
        <v>0</v>
      </c>
      <c r="BS12" s="36">
        <v>9</v>
      </c>
      <c r="BT12" s="36">
        <v>0</v>
      </c>
      <c r="BU12" s="36">
        <v>7</v>
      </c>
      <c r="BV12" s="36">
        <v>0</v>
      </c>
      <c r="BW12" s="36">
        <v>2.2000000000000002</v>
      </c>
      <c r="BX12" s="36">
        <v>0</v>
      </c>
      <c r="BY12" s="36">
        <v>1.7</v>
      </c>
      <c r="BZ12" s="36">
        <v>3.8</v>
      </c>
      <c r="CA12" s="36">
        <v>4.7</v>
      </c>
      <c r="CB12" s="36">
        <v>3.3</v>
      </c>
      <c r="CC12" s="36">
        <v>4.5</v>
      </c>
      <c r="CD12" s="36">
        <v>95.7</v>
      </c>
      <c r="CE12" s="36">
        <v>82</v>
      </c>
      <c r="CF12" s="36">
        <v>98</v>
      </c>
      <c r="CG12" s="36">
        <v>3.2</v>
      </c>
      <c r="CH12" s="36">
        <v>0.2</v>
      </c>
      <c r="CI12" s="36">
        <v>0.1</v>
      </c>
      <c r="CJ12" s="36">
        <v>58.9</v>
      </c>
      <c r="CK12" s="36">
        <v>46</v>
      </c>
      <c r="CL12" s="36">
        <v>87</v>
      </c>
      <c r="CM12" s="36">
        <v>0.8</v>
      </c>
      <c r="CN12" s="36">
        <v>0.3</v>
      </c>
      <c r="CO12" s="36">
        <v>85.2</v>
      </c>
      <c r="CP12" s="36">
        <v>99.6</v>
      </c>
      <c r="CQ12" s="42"/>
      <c r="CR12" s="36">
        <v>377.5</v>
      </c>
      <c r="CS12" s="36">
        <v>377.5</v>
      </c>
      <c r="CT12" s="36">
        <v>0</v>
      </c>
      <c r="CU12" s="36">
        <v>100</v>
      </c>
      <c r="CV12" s="36">
        <v>0</v>
      </c>
      <c r="CW12" s="36">
        <v>3</v>
      </c>
      <c r="CX12" s="36">
        <v>3</v>
      </c>
      <c r="CY12" s="36">
        <v>0</v>
      </c>
      <c r="CZ12" s="36">
        <v>0</v>
      </c>
      <c r="DA12" s="36">
        <v>1</v>
      </c>
      <c r="DB12" s="36">
        <v>0</v>
      </c>
      <c r="DC12" s="36">
        <v>2</v>
      </c>
      <c r="DD12" s="36">
        <v>0</v>
      </c>
      <c r="DE12" s="36">
        <v>0.2</v>
      </c>
      <c r="DF12" s="36">
        <v>0</v>
      </c>
      <c r="DG12" s="36">
        <v>0.3</v>
      </c>
      <c r="DH12" s="36">
        <v>0.5</v>
      </c>
      <c r="DI12" s="36">
        <v>0.5</v>
      </c>
      <c r="DJ12" s="36">
        <v>0</v>
      </c>
      <c r="DK12" s="36">
        <v>6</v>
      </c>
      <c r="DL12" s="36">
        <v>96.5</v>
      </c>
      <c r="DM12" s="36">
        <v>93</v>
      </c>
      <c r="DN12" s="36">
        <v>100</v>
      </c>
      <c r="DO12" s="36">
        <v>3.2</v>
      </c>
      <c r="DP12" s="36">
        <v>0</v>
      </c>
      <c r="DQ12" s="36">
        <v>0</v>
      </c>
      <c r="DR12" s="36">
        <v>63.6</v>
      </c>
      <c r="DS12" s="36">
        <v>52</v>
      </c>
      <c r="DT12" s="36">
        <v>104</v>
      </c>
      <c r="DU12" s="36">
        <v>1.6</v>
      </c>
      <c r="DV12" s="36">
        <v>0.4</v>
      </c>
      <c r="DW12" s="36">
        <v>100</v>
      </c>
      <c r="DX12" s="36">
        <v>99.7</v>
      </c>
      <c r="DY12" s="46"/>
      <c r="DZ12" s="44">
        <v>419</v>
      </c>
      <c r="EA12" s="44">
        <v>419</v>
      </c>
      <c r="EB12" s="44">
        <v>0</v>
      </c>
      <c r="EC12" s="44">
        <v>100</v>
      </c>
      <c r="ED12" s="44">
        <v>0</v>
      </c>
      <c r="EE12" s="44">
        <v>18</v>
      </c>
      <c r="EF12" s="44">
        <v>18</v>
      </c>
      <c r="EG12" s="44">
        <v>0</v>
      </c>
      <c r="EH12" s="44">
        <v>2</v>
      </c>
      <c r="EI12" s="44">
        <v>7</v>
      </c>
      <c r="EJ12" s="44">
        <v>0</v>
      </c>
      <c r="EK12" s="44">
        <v>9</v>
      </c>
      <c r="EL12" s="44">
        <v>0.3</v>
      </c>
      <c r="EM12" s="44">
        <v>1</v>
      </c>
      <c r="EN12" s="44">
        <v>0</v>
      </c>
      <c r="EO12" s="44">
        <v>1.3</v>
      </c>
      <c r="EP12" s="44">
        <v>2.6</v>
      </c>
      <c r="EQ12" s="44">
        <v>2.6</v>
      </c>
      <c r="ER12" s="44">
        <v>0</v>
      </c>
      <c r="ES12" s="44">
        <v>6</v>
      </c>
      <c r="ET12" s="44">
        <v>93.3</v>
      </c>
      <c r="EU12" s="44">
        <v>88</v>
      </c>
      <c r="EV12" s="44">
        <v>98</v>
      </c>
      <c r="EW12" s="44">
        <v>3.5</v>
      </c>
      <c r="EX12" s="44">
        <v>0.1</v>
      </c>
      <c r="EY12" s="44">
        <v>0</v>
      </c>
      <c r="EZ12" s="44">
        <v>98.8</v>
      </c>
      <c r="FA12" s="44">
        <v>81</v>
      </c>
      <c r="FB12" s="44">
        <v>124</v>
      </c>
      <c r="FC12" s="44">
        <v>0.5</v>
      </c>
      <c r="FD12" s="44">
        <v>0.1</v>
      </c>
      <c r="FE12" s="44">
        <v>84</v>
      </c>
      <c r="FF12" s="44">
        <v>99.8</v>
      </c>
      <c r="GF12"/>
    </row>
    <row r="13" spans="1:188" x14ac:dyDescent="0.2">
      <c r="A13" s="3">
        <v>17</v>
      </c>
      <c r="B13" s="4" t="s">
        <v>56</v>
      </c>
      <c r="C13" s="1">
        <v>81</v>
      </c>
      <c r="D13" s="1" t="s">
        <v>62</v>
      </c>
      <c r="E13" s="1">
        <v>177</v>
      </c>
      <c r="F13" s="1">
        <v>61</v>
      </c>
      <c r="G13" s="11">
        <f>Table145[[#This Row],[Poids (kg)]]/(Table145[[#This Row],[Taille (cm)]]/100)^2</f>
        <v>19.470777873535699</v>
      </c>
      <c r="H13" s="1">
        <v>2</v>
      </c>
      <c r="I13" s="1" t="s">
        <v>53</v>
      </c>
      <c r="J13" s="1" t="s">
        <v>53</v>
      </c>
      <c r="K13" s="1" t="s">
        <v>53</v>
      </c>
      <c r="L13" s="1" t="s">
        <v>53</v>
      </c>
      <c r="M13" s="1" t="s">
        <v>53</v>
      </c>
      <c r="N13" s="1" t="s">
        <v>55</v>
      </c>
      <c r="O13" s="13">
        <v>135</v>
      </c>
      <c r="P13" s="13">
        <v>218</v>
      </c>
      <c r="Q13" s="1"/>
      <c r="R13" s="1">
        <v>0</v>
      </c>
      <c r="S13" s="1">
        <v>0</v>
      </c>
      <c r="T13" s="1" t="s">
        <v>53</v>
      </c>
      <c r="U13" s="1" t="s">
        <v>53</v>
      </c>
      <c r="V13" s="1">
        <v>0</v>
      </c>
      <c r="W13" s="1" t="s">
        <v>53</v>
      </c>
      <c r="X13" s="1" t="s">
        <v>53</v>
      </c>
      <c r="Y13" s="1"/>
      <c r="Z13" s="1">
        <v>0</v>
      </c>
      <c r="AA13" s="16">
        <v>2</v>
      </c>
      <c r="AB13" s="1">
        <v>5</v>
      </c>
      <c r="AC13" s="1" t="s">
        <v>53</v>
      </c>
      <c r="AD13" s="1" t="s">
        <v>53</v>
      </c>
      <c r="AE13" s="1">
        <v>2</v>
      </c>
      <c r="AF13" s="1">
        <v>4</v>
      </c>
      <c r="AG13" s="1" t="s">
        <v>53</v>
      </c>
      <c r="AH13" s="1" t="s">
        <v>53</v>
      </c>
      <c r="AI13" s="1"/>
      <c r="AJ13" s="1">
        <v>0</v>
      </c>
      <c r="AK13" s="1">
        <v>2</v>
      </c>
      <c r="AL13" s="1">
        <v>4</v>
      </c>
      <c r="AM13" s="1" t="s">
        <v>53</v>
      </c>
      <c r="AN13" s="1" t="s">
        <v>53</v>
      </c>
      <c r="AO13" s="1">
        <v>1</v>
      </c>
      <c r="AP13" s="1">
        <v>4</v>
      </c>
      <c r="AQ13" s="1" t="s">
        <v>53</v>
      </c>
      <c r="AR13" s="1" t="s">
        <v>53</v>
      </c>
      <c r="AS13" s="1"/>
      <c r="AT13" s="1">
        <v>0</v>
      </c>
      <c r="AU13" s="1">
        <v>2</v>
      </c>
      <c r="AV13" s="1">
        <v>5</v>
      </c>
      <c r="AW13" s="1" t="s">
        <v>53</v>
      </c>
      <c r="AX13" s="1" t="s">
        <v>53</v>
      </c>
      <c r="AY13" s="1">
        <v>2</v>
      </c>
      <c r="AZ13" s="1">
        <v>4</v>
      </c>
      <c r="BA13" s="1" t="s">
        <v>53</v>
      </c>
      <c r="BB13" s="1" t="s">
        <v>53</v>
      </c>
      <c r="BC13" s="1"/>
      <c r="BD13" s="1">
        <v>9</v>
      </c>
      <c r="BE13" s="1">
        <v>8</v>
      </c>
      <c r="BF13" s="1">
        <v>4</v>
      </c>
      <c r="BG13" s="1" t="s">
        <v>60</v>
      </c>
      <c r="BH13" s="1">
        <v>5</v>
      </c>
      <c r="BI13" s="39"/>
      <c r="BJ13" s="58">
        <v>298.39999999999998</v>
      </c>
      <c r="BK13" s="58">
        <v>230.6</v>
      </c>
      <c r="BL13" s="58">
        <v>67.8</v>
      </c>
      <c r="BM13" s="58">
        <v>77.3</v>
      </c>
      <c r="BN13" s="58">
        <v>22.7</v>
      </c>
      <c r="BO13" s="58">
        <v>63</v>
      </c>
      <c r="BP13" s="58">
        <v>59</v>
      </c>
      <c r="BQ13" s="58">
        <v>4</v>
      </c>
      <c r="BR13" s="58">
        <v>23</v>
      </c>
      <c r="BS13" s="58">
        <v>4</v>
      </c>
      <c r="BT13" s="58">
        <v>2</v>
      </c>
      <c r="BU13" s="58">
        <v>34</v>
      </c>
      <c r="BV13" s="58">
        <v>4.5999999999999996</v>
      </c>
      <c r="BW13" s="58">
        <v>0.8</v>
      </c>
      <c r="BX13" s="58">
        <v>0.4</v>
      </c>
      <c r="BY13" s="58">
        <v>6.8</v>
      </c>
      <c r="BZ13" s="58">
        <v>12.7</v>
      </c>
      <c r="CA13" s="58">
        <v>15.4</v>
      </c>
      <c r="CB13" s="58">
        <v>3.5</v>
      </c>
      <c r="CC13" s="58">
        <v>13.5</v>
      </c>
      <c r="CD13" s="58">
        <v>93.8</v>
      </c>
      <c r="CE13" s="58">
        <v>80</v>
      </c>
      <c r="CF13" s="58">
        <v>99</v>
      </c>
      <c r="CG13" s="58">
        <v>4.5</v>
      </c>
      <c r="CH13" s="58">
        <v>4.7</v>
      </c>
      <c r="CI13" s="58">
        <v>1.6</v>
      </c>
      <c r="CJ13" s="58">
        <v>61.2</v>
      </c>
      <c r="CK13" s="58">
        <v>39</v>
      </c>
      <c r="CL13" s="58">
        <v>87</v>
      </c>
      <c r="CM13" s="58">
        <v>15.4</v>
      </c>
      <c r="CN13" s="58">
        <v>5.2</v>
      </c>
      <c r="CO13" s="58">
        <v>100</v>
      </c>
      <c r="CP13" s="58">
        <v>99.7</v>
      </c>
      <c r="CQ13" s="42"/>
      <c r="CR13" s="58">
        <v>346.1</v>
      </c>
      <c r="CS13" s="58">
        <v>346.1</v>
      </c>
      <c r="CT13" s="58">
        <v>0</v>
      </c>
      <c r="CU13" s="58">
        <v>100</v>
      </c>
      <c r="CV13" s="58">
        <v>0</v>
      </c>
      <c r="CW13" s="58">
        <v>1</v>
      </c>
      <c r="CX13" s="58">
        <v>1</v>
      </c>
      <c r="CY13" s="58">
        <v>0</v>
      </c>
      <c r="CZ13" s="58">
        <v>0</v>
      </c>
      <c r="DA13" s="58">
        <v>0</v>
      </c>
      <c r="DB13" s="58">
        <v>0</v>
      </c>
      <c r="DC13" s="58">
        <v>1</v>
      </c>
      <c r="DD13" s="58">
        <v>0</v>
      </c>
      <c r="DE13" s="58">
        <v>0</v>
      </c>
      <c r="DF13" s="58">
        <v>0</v>
      </c>
      <c r="DG13" s="58">
        <v>0.2</v>
      </c>
      <c r="DH13" s="58">
        <v>0.2</v>
      </c>
      <c r="DI13" s="58">
        <v>0.2</v>
      </c>
      <c r="DJ13" s="58">
        <v>0</v>
      </c>
      <c r="DK13" s="58">
        <v>0.2</v>
      </c>
      <c r="DL13" s="58">
        <v>92.5</v>
      </c>
      <c r="DM13" s="58">
        <v>90</v>
      </c>
      <c r="DN13" s="58">
        <v>95</v>
      </c>
      <c r="DO13" s="58">
        <v>4</v>
      </c>
      <c r="DP13" s="58">
        <v>0</v>
      </c>
      <c r="DQ13" s="58">
        <v>0</v>
      </c>
      <c r="DR13" s="58">
        <v>68.400000000000006</v>
      </c>
      <c r="DS13" s="58">
        <v>60</v>
      </c>
      <c r="DT13" s="58">
        <v>92</v>
      </c>
      <c r="DU13" s="58">
        <v>11</v>
      </c>
      <c r="DV13" s="58">
        <v>3.2</v>
      </c>
      <c r="DW13" s="58">
        <v>100</v>
      </c>
      <c r="DX13" s="58">
        <v>100</v>
      </c>
      <c r="DY13" s="46"/>
      <c r="DZ13" s="59">
        <v>280.8</v>
      </c>
      <c r="EA13" s="59">
        <v>280.8</v>
      </c>
      <c r="EB13" s="59">
        <v>0</v>
      </c>
      <c r="EC13" s="59">
        <v>100</v>
      </c>
      <c r="ED13" s="59">
        <v>0</v>
      </c>
      <c r="EE13" s="59">
        <v>69</v>
      </c>
      <c r="EF13" s="59">
        <v>69</v>
      </c>
      <c r="EG13" s="59">
        <v>0</v>
      </c>
      <c r="EH13" s="59">
        <v>19</v>
      </c>
      <c r="EI13" s="59">
        <v>2</v>
      </c>
      <c r="EJ13" s="59">
        <v>6</v>
      </c>
      <c r="EK13" s="59">
        <v>42</v>
      </c>
      <c r="EL13" s="59">
        <v>4.0999999999999996</v>
      </c>
      <c r="EM13" s="59">
        <v>0.4</v>
      </c>
      <c r="EN13" s="59">
        <v>1.3</v>
      </c>
      <c r="EO13" s="59">
        <v>9</v>
      </c>
      <c r="EP13" s="59">
        <v>14.7</v>
      </c>
      <c r="EQ13" s="59">
        <v>14.7</v>
      </c>
      <c r="ER13" s="59">
        <v>0</v>
      </c>
      <c r="ES13" s="59">
        <v>15.4</v>
      </c>
      <c r="ET13" s="59">
        <v>92.6</v>
      </c>
      <c r="EU13" s="59">
        <v>84</v>
      </c>
      <c r="EV13" s="59">
        <v>97</v>
      </c>
      <c r="EW13" s="59">
        <v>4</v>
      </c>
      <c r="EX13" s="59">
        <v>8</v>
      </c>
      <c r="EY13" s="59">
        <v>2.8</v>
      </c>
      <c r="EZ13" s="59">
        <v>65.3</v>
      </c>
      <c r="FA13" s="59">
        <v>54</v>
      </c>
      <c r="FB13" s="59">
        <v>88</v>
      </c>
      <c r="FC13" s="59">
        <v>37.200000000000003</v>
      </c>
      <c r="FD13" s="59">
        <v>13.3</v>
      </c>
      <c r="FE13" s="59">
        <v>100</v>
      </c>
      <c r="FF13" s="59">
        <v>99.9</v>
      </c>
      <c r="GF13"/>
    </row>
    <row r="14" spans="1:188" x14ac:dyDescent="0.2">
      <c r="A14" s="3">
        <v>19</v>
      </c>
      <c r="B14" s="4" t="s">
        <v>56</v>
      </c>
      <c r="C14" s="1">
        <v>59</v>
      </c>
      <c r="D14" s="1" t="s">
        <v>62</v>
      </c>
      <c r="E14" s="1">
        <v>178</v>
      </c>
      <c r="F14" s="1">
        <v>62</v>
      </c>
      <c r="G14" s="11">
        <f>Table145[[#This Row],[Poids (kg)]]/(Table145[[#This Row],[Taille (cm)]]/100)^2</f>
        <v>19.568236333796236</v>
      </c>
      <c r="H14" s="1">
        <v>1</v>
      </c>
      <c r="I14" s="1" t="s">
        <v>53</v>
      </c>
      <c r="J14" s="1" t="s">
        <v>53</v>
      </c>
      <c r="K14" s="1" t="s">
        <v>53</v>
      </c>
      <c r="L14" s="1" t="s">
        <v>53</v>
      </c>
      <c r="M14" s="1" t="s">
        <v>53</v>
      </c>
      <c r="N14" s="1" t="s">
        <v>55</v>
      </c>
      <c r="O14" s="13">
        <v>137</v>
      </c>
      <c r="P14" s="13">
        <v>196</v>
      </c>
      <c r="Q14" s="1"/>
      <c r="R14" s="1">
        <v>0</v>
      </c>
      <c r="S14" s="1">
        <v>0</v>
      </c>
      <c r="T14" s="1" t="s">
        <v>53</v>
      </c>
      <c r="U14" s="1" t="s">
        <v>53</v>
      </c>
      <c r="V14" s="1">
        <v>5</v>
      </c>
      <c r="W14" s="1" t="s">
        <v>53</v>
      </c>
      <c r="X14" s="1" t="s">
        <v>53</v>
      </c>
      <c r="Y14" s="1"/>
      <c r="Z14" s="1">
        <v>2.5</v>
      </c>
      <c r="AA14" s="16">
        <v>2</v>
      </c>
      <c r="AB14" s="1">
        <v>5</v>
      </c>
      <c r="AC14" s="1" t="s">
        <v>53</v>
      </c>
      <c r="AD14" s="1" t="s">
        <v>53</v>
      </c>
      <c r="AE14" s="1">
        <v>1</v>
      </c>
      <c r="AF14" s="1">
        <v>3</v>
      </c>
      <c r="AG14" s="1" t="s">
        <v>53</v>
      </c>
      <c r="AH14" s="1" t="s">
        <v>53</v>
      </c>
      <c r="AI14" s="1"/>
      <c r="AJ14" s="1">
        <v>10</v>
      </c>
      <c r="AK14" s="1">
        <v>1</v>
      </c>
      <c r="AL14" s="1">
        <v>1</v>
      </c>
      <c r="AM14" s="1" t="s">
        <v>53</v>
      </c>
      <c r="AN14" s="1" t="s">
        <v>53</v>
      </c>
      <c r="AO14" s="1">
        <v>1</v>
      </c>
      <c r="AP14" s="1">
        <v>1</v>
      </c>
      <c r="AQ14" s="1" t="s">
        <v>53</v>
      </c>
      <c r="AR14" s="1" t="s">
        <v>53</v>
      </c>
      <c r="AS14" s="1"/>
      <c r="AT14" s="1">
        <v>5</v>
      </c>
      <c r="AU14" s="1">
        <v>1</v>
      </c>
      <c r="AV14" s="1">
        <v>2</v>
      </c>
      <c r="AW14" s="1" t="s">
        <v>53</v>
      </c>
      <c r="AX14" s="1" t="s">
        <v>53</v>
      </c>
      <c r="AY14" s="1">
        <v>1</v>
      </c>
      <c r="AZ14" s="1">
        <v>1</v>
      </c>
      <c r="BA14" s="1" t="s">
        <v>53</v>
      </c>
      <c r="BB14" s="1" t="s">
        <v>53</v>
      </c>
      <c r="BC14" s="1"/>
      <c r="BD14" s="1">
        <v>10</v>
      </c>
      <c r="BE14" s="1">
        <v>6</v>
      </c>
      <c r="BF14" s="1">
        <v>3</v>
      </c>
      <c r="BG14" s="1" t="s">
        <v>60</v>
      </c>
      <c r="BH14" s="1">
        <v>9</v>
      </c>
      <c r="BI14" s="39"/>
      <c r="BJ14" s="58">
        <v>390.9</v>
      </c>
      <c r="BK14" s="58">
        <v>119.3</v>
      </c>
      <c r="BL14" s="58">
        <v>271.7</v>
      </c>
      <c r="BM14" s="58">
        <v>30.5</v>
      </c>
      <c r="BN14" s="58">
        <v>69.5</v>
      </c>
      <c r="BO14" s="58">
        <v>12</v>
      </c>
      <c r="BP14" s="58">
        <v>10</v>
      </c>
      <c r="BQ14" s="58">
        <v>2</v>
      </c>
      <c r="BR14" s="58">
        <v>1</v>
      </c>
      <c r="BS14" s="58">
        <v>0</v>
      </c>
      <c r="BT14" s="58">
        <v>0</v>
      </c>
      <c r="BU14" s="58">
        <v>11</v>
      </c>
      <c r="BV14" s="58">
        <v>0.2</v>
      </c>
      <c r="BW14" s="58">
        <v>0</v>
      </c>
      <c r="BX14" s="58">
        <v>0</v>
      </c>
      <c r="BY14" s="58">
        <v>1.7</v>
      </c>
      <c r="BZ14" s="58">
        <v>1.8</v>
      </c>
      <c r="CA14" s="58">
        <v>5</v>
      </c>
      <c r="CB14" s="58">
        <v>0.4</v>
      </c>
      <c r="CC14" s="58">
        <v>3.5</v>
      </c>
      <c r="CD14" s="58">
        <v>92.4</v>
      </c>
      <c r="CE14" s="58">
        <v>84</v>
      </c>
      <c r="CF14" s="58">
        <v>97</v>
      </c>
      <c r="CG14" s="58">
        <v>3.3</v>
      </c>
      <c r="CH14" s="58">
        <v>8.9</v>
      </c>
      <c r="CI14" s="58">
        <v>2.2999999999999998</v>
      </c>
      <c r="CJ14" s="58">
        <v>61.3</v>
      </c>
      <c r="CK14" s="58">
        <v>53</v>
      </c>
      <c r="CL14" s="58">
        <v>78</v>
      </c>
      <c r="CM14" s="58">
        <v>27.3</v>
      </c>
      <c r="CN14" s="58">
        <v>7</v>
      </c>
      <c r="CO14" s="58">
        <v>100</v>
      </c>
      <c r="CP14" s="58">
        <v>99.9</v>
      </c>
      <c r="CQ14" s="42"/>
      <c r="CR14" s="65">
        <v>282.60000000000002</v>
      </c>
      <c r="CS14" s="60">
        <v>197.6</v>
      </c>
      <c r="CT14" s="60">
        <v>85</v>
      </c>
      <c r="CU14" s="60">
        <v>69.900000000000006</v>
      </c>
      <c r="CV14" s="60">
        <v>30.1</v>
      </c>
      <c r="CW14" s="60">
        <v>35</v>
      </c>
      <c r="CX14" s="60">
        <v>34</v>
      </c>
      <c r="CY14" s="60">
        <v>1</v>
      </c>
      <c r="CZ14" s="60">
        <v>0</v>
      </c>
      <c r="DA14" s="60">
        <v>3</v>
      </c>
      <c r="DB14" s="60">
        <v>0</v>
      </c>
      <c r="DC14" s="60">
        <v>32</v>
      </c>
      <c r="DD14" s="60">
        <v>0</v>
      </c>
      <c r="DE14" s="60">
        <v>0.6</v>
      </c>
      <c r="DF14" s="60">
        <v>0</v>
      </c>
      <c r="DG14" s="60">
        <v>6.8</v>
      </c>
      <c r="DH14" s="60">
        <v>7.4</v>
      </c>
      <c r="DI14" s="60">
        <v>10.3</v>
      </c>
      <c r="DJ14" s="60">
        <v>0.7</v>
      </c>
      <c r="DK14" s="60">
        <v>9.3000000000000007</v>
      </c>
      <c r="DL14" s="60">
        <v>92</v>
      </c>
      <c r="DM14" s="60">
        <v>85</v>
      </c>
      <c r="DN14" s="60">
        <v>95</v>
      </c>
      <c r="DO14" s="60">
        <v>3.8</v>
      </c>
      <c r="DP14" s="60">
        <v>5.3</v>
      </c>
      <c r="DQ14" s="60">
        <v>1.9</v>
      </c>
      <c r="DR14" s="60">
        <v>75.3</v>
      </c>
      <c r="DS14" s="60">
        <v>65</v>
      </c>
      <c r="DT14" s="60">
        <v>103</v>
      </c>
      <c r="DU14" s="60">
        <v>0.3</v>
      </c>
      <c r="DV14" s="60">
        <v>0.1</v>
      </c>
      <c r="DW14" s="60">
        <v>100</v>
      </c>
      <c r="DX14" s="60">
        <v>97.8</v>
      </c>
      <c r="DY14" s="46"/>
      <c r="DZ14" s="55"/>
      <c r="EA14" s="55"/>
      <c r="EB14" s="55"/>
      <c r="EC14" s="55"/>
      <c r="ED14" s="55"/>
      <c r="EE14" s="55"/>
      <c r="EF14" s="55"/>
      <c r="EG14" s="55"/>
      <c r="EH14" s="55"/>
      <c r="EI14" s="55"/>
      <c r="EJ14" s="55"/>
      <c r="EK14" s="55"/>
      <c r="EL14" s="55"/>
      <c r="EM14" s="55"/>
      <c r="EN14" s="55"/>
      <c r="EO14" s="55"/>
      <c r="EP14" s="55"/>
      <c r="EQ14" s="55"/>
      <c r="ER14" s="55"/>
      <c r="ES14" s="55"/>
      <c r="ET14" s="55"/>
      <c r="EU14" s="55"/>
      <c r="EV14" s="55"/>
      <c r="EW14" s="55"/>
      <c r="EX14" s="55"/>
      <c r="EY14" s="55"/>
      <c r="EZ14" s="55"/>
      <c r="FA14" s="55"/>
      <c r="FB14" s="55"/>
      <c r="FC14" s="55"/>
      <c r="FD14" s="55"/>
      <c r="FE14" s="55"/>
      <c r="FF14" s="55"/>
      <c r="GF14"/>
    </row>
    <row r="15" spans="1:188" s="64" customFormat="1" x14ac:dyDescent="0.2">
      <c r="A15" s="1">
        <v>20</v>
      </c>
      <c r="B15" s="4" t="s">
        <v>59</v>
      </c>
      <c r="C15" s="1">
        <v>68</v>
      </c>
      <c r="D15" s="1" t="s">
        <v>62</v>
      </c>
      <c r="E15" s="1">
        <v>172</v>
      </c>
      <c r="F15" s="1">
        <v>74</v>
      </c>
      <c r="G15" s="11">
        <f>Table145[[#This Row],[Poids (kg)]]/(Table145[[#This Row],[Taille (cm)]]/100)^2</f>
        <v>25.013520822065985</v>
      </c>
      <c r="H15" s="1">
        <v>2</v>
      </c>
      <c r="I15" s="1" t="s">
        <v>53</v>
      </c>
      <c r="J15" s="1" t="s">
        <v>53</v>
      </c>
      <c r="K15" s="1" t="s">
        <v>53</v>
      </c>
      <c r="L15" s="1" t="s">
        <v>53</v>
      </c>
      <c r="M15" s="1" t="s">
        <v>53</v>
      </c>
      <c r="N15" s="1" t="s">
        <v>55</v>
      </c>
      <c r="O15" s="13">
        <v>86</v>
      </c>
      <c r="P15" s="13">
        <v>145</v>
      </c>
      <c r="Q15" s="1"/>
      <c r="R15" s="1">
        <v>25</v>
      </c>
      <c r="S15" s="1">
        <v>7</v>
      </c>
      <c r="T15" s="1" t="s">
        <v>53</v>
      </c>
      <c r="U15" s="1" t="s">
        <v>53</v>
      </c>
      <c r="V15" s="1">
        <v>6</v>
      </c>
      <c r="W15" s="1" t="s">
        <v>53</v>
      </c>
      <c r="X15" s="1" t="s">
        <v>53</v>
      </c>
      <c r="Y15" s="1"/>
      <c r="Z15" s="1">
        <v>0</v>
      </c>
      <c r="AA15" s="16">
        <v>5</v>
      </c>
      <c r="AB15" s="1">
        <v>7</v>
      </c>
      <c r="AC15" s="1" t="s">
        <v>53</v>
      </c>
      <c r="AD15" s="1" t="s">
        <v>53</v>
      </c>
      <c r="AE15" s="1">
        <v>4</v>
      </c>
      <c r="AF15" s="1">
        <v>6</v>
      </c>
      <c r="AG15" s="1" t="s">
        <v>53</v>
      </c>
      <c r="AH15" s="1" t="s">
        <v>53</v>
      </c>
      <c r="AI15" s="1"/>
      <c r="AJ15" s="1">
        <v>10</v>
      </c>
      <c r="AK15" s="1">
        <v>5</v>
      </c>
      <c r="AL15" s="1">
        <v>6</v>
      </c>
      <c r="AM15" s="1" t="s">
        <v>53</v>
      </c>
      <c r="AN15" s="1" t="s">
        <v>53</v>
      </c>
      <c r="AO15" s="1">
        <v>4</v>
      </c>
      <c r="AP15" s="1">
        <v>5</v>
      </c>
      <c r="AQ15" s="1" t="s">
        <v>53</v>
      </c>
      <c r="AR15" s="1" t="s">
        <v>53</v>
      </c>
      <c r="AS15" s="1"/>
      <c r="AT15" s="1">
        <v>5</v>
      </c>
      <c r="AU15" s="1">
        <v>4</v>
      </c>
      <c r="AV15" s="1">
        <v>5</v>
      </c>
      <c r="AW15" s="1" t="s">
        <v>53</v>
      </c>
      <c r="AX15" s="1" t="s">
        <v>53</v>
      </c>
      <c r="AY15" s="1">
        <v>4</v>
      </c>
      <c r="AZ15" s="1">
        <v>5</v>
      </c>
      <c r="BA15" s="1" t="s">
        <v>53</v>
      </c>
      <c r="BB15" s="1" t="s">
        <v>53</v>
      </c>
      <c r="BC15" s="1"/>
      <c r="BD15" s="1">
        <v>9</v>
      </c>
      <c r="BE15" s="1"/>
      <c r="BF15" s="1"/>
      <c r="BG15" s="1"/>
      <c r="BH15" s="1"/>
      <c r="BI15" s="1"/>
      <c r="BJ15" s="36">
        <v>310.89999999999998</v>
      </c>
      <c r="BK15" s="36">
        <v>110</v>
      </c>
      <c r="BL15" s="36">
        <v>200.9</v>
      </c>
      <c r="BM15" s="36">
        <v>35.4</v>
      </c>
      <c r="BN15" s="36">
        <v>64.599999999999994</v>
      </c>
      <c r="BO15" s="36">
        <v>173</v>
      </c>
      <c r="BP15" s="36">
        <v>73</v>
      </c>
      <c r="BQ15" s="36">
        <v>100</v>
      </c>
      <c r="BR15" s="36">
        <v>4</v>
      </c>
      <c r="BS15" s="36">
        <v>28</v>
      </c>
      <c r="BT15" s="36">
        <v>3</v>
      </c>
      <c r="BU15" s="36">
        <v>138</v>
      </c>
      <c r="BV15" s="36">
        <v>0.8</v>
      </c>
      <c r="BW15" s="36">
        <v>5.4</v>
      </c>
      <c r="BX15" s="36">
        <v>0.6</v>
      </c>
      <c r="BY15" s="36">
        <v>26.6</v>
      </c>
      <c r="BZ15" s="36">
        <v>33.4</v>
      </c>
      <c r="CA15" s="36">
        <v>39.799999999999997</v>
      </c>
      <c r="CB15" s="36">
        <v>29.9</v>
      </c>
      <c r="CC15" s="36">
        <v>41.5</v>
      </c>
      <c r="CD15" s="36">
        <v>91.1</v>
      </c>
      <c r="CE15" s="36">
        <v>84</v>
      </c>
      <c r="CF15" s="36">
        <v>98</v>
      </c>
      <c r="CG15" s="36">
        <v>4.7</v>
      </c>
      <c r="CH15" s="36">
        <v>69.3</v>
      </c>
      <c r="CI15" s="36">
        <v>23.1</v>
      </c>
      <c r="CJ15" s="36">
        <v>53.7</v>
      </c>
      <c r="CK15" s="36">
        <v>45</v>
      </c>
      <c r="CL15" s="36">
        <v>79</v>
      </c>
      <c r="CM15" s="36">
        <v>0.5</v>
      </c>
      <c r="CN15" s="36">
        <v>0.2</v>
      </c>
      <c r="CO15" s="36">
        <v>99.5</v>
      </c>
      <c r="CP15" s="36">
        <v>96.4</v>
      </c>
      <c r="CQ15" s="3"/>
      <c r="CR15" s="61">
        <v>398.1</v>
      </c>
      <c r="CS15" s="61">
        <v>398.1</v>
      </c>
      <c r="CT15" s="61">
        <v>0</v>
      </c>
      <c r="CU15" s="61">
        <v>100</v>
      </c>
      <c r="CV15" s="61">
        <v>0</v>
      </c>
      <c r="CW15" s="61">
        <v>249</v>
      </c>
      <c r="CX15" s="61">
        <v>249</v>
      </c>
      <c r="CY15" s="61">
        <v>0</v>
      </c>
      <c r="CZ15" s="61">
        <v>5</v>
      </c>
      <c r="DA15" s="61">
        <v>31</v>
      </c>
      <c r="DB15" s="61">
        <v>1</v>
      </c>
      <c r="DC15" s="61">
        <v>212</v>
      </c>
      <c r="DD15" s="61">
        <v>0.8</v>
      </c>
      <c r="DE15" s="61">
        <v>4.7</v>
      </c>
      <c r="DF15" s="61">
        <v>0.2</v>
      </c>
      <c r="DG15" s="61">
        <v>31.9</v>
      </c>
      <c r="DH15" s="61">
        <v>37.5</v>
      </c>
      <c r="DI15" s="61">
        <v>37.5</v>
      </c>
      <c r="DJ15" s="61">
        <v>0</v>
      </c>
      <c r="DK15" s="61">
        <v>49.7</v>
      </c>
      <c r="DL15" s="61">
        <v>84.6</v>
      </c>
      <c r="DM15" s="61">
        <v>70</v>
      </c>
      <c r="DN15" s="61">
        <v>98</v>
      </c>
      <c r="DO15" s="61">
        <v>5.7</v>
      </c>
      <c r="DP15" s="61">
        <v>356.4</v>
      </c>
      <c r="DQ15" s="61">
        <v>90.4</v>
      </c>
      <c r="DR15" s="61">
        <v>59.4</v>
      </c>
      <c r="DS15" s="61">
        <v>47</v>
      </c>
      <c r="DT15" s="61">
        <v>96</v>
      </c>
      <c r="DU15" s="61">
        <v>0.6</v>
      </c>
      <c r="DV15" s="61">
        <v>0.2</v>
      </c>
      <c r="DW15" s="61">
        <v>100</v>
      </c>
      <c r="DX15" s="61">
        <v>99</v>
      </c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</row>
    <row r="16" spans="1:188" x14ac:dyDescent="0.2">
      <c r="A16" s="1">
        <v>21</v>
      </c>
      <c r="B16" s="4" t="s">
        <v>59</v>
      </c>
      <c r="C16" s="1">
        <v>81</v>
      </c>
      <c r="D16" s="1" t="s">
        <v>62</v>
      </c>
      <c r="E16" s="1">
        <v>180</v>
      </c>
      <c r="F16" s="1">
        <v>75</v>
      </c>
      <c r="G16" s="11">
        <f>Table145[[#This Row],[Poids (kg)]]/(Table145[[#This Row],[Taille (cm)]]/100)^2</f>
        <v>23.148148148148145</v>
      </c>
      <c r="H16" s="1">
        <v>2</v>
      </c>
      <c r="I16" s="1" t="s">
        <v>53</v>
      </c>
      <c r="J16" s="1" t="s">
        <v>53</v>
      </c>
      <c r="K16" s="1" t="s">
        <v>54</v>
      </c>
      <c r="L16" s="1" t="s">
        <v>53</v>
      </c>
      <c r="M16" s="1" t="s">
        <v>53</v>
      </c>
      <c r="N16" s="1" t="s">
        <v>55</v>
      </c>
      <c r="O16" s="13">
        <v>136</v>
      </c>
      <c r="P16" s="13">
        <v>205</v>
      </c>
      <c r="Q16" s="1"/>
      <c r="R16" s="1">
        <v>2</v>
      </c>
      <c r="S16" s="1">
        <v>0</v>
      </c>
      <c r="T16" s="1" t="s">
        <v>53</v>
      </c>
      <c r="U16" s="1" t="s">
        <v>53</v>
      </c>
      <c r="V16" s="1">
        <v>0</v>
      </c>
      <c r="W16" s="1" t="s">
        <v>53</v>
      </c>
      <c r="X16" s="1" t="s">
        <v>53</v>
      </c>
      <c r="Y16" s="1"/>
      <c r="Z16" s="1">
        <v>0</v>
      </c>
      <c r="AA16" s="16">
        <v>3</v>
      </c>
      <c r="AB16" s="1">
        <v>4</v>
      </c>
      <c r="AC16" s="1" t="s">
        <v>53</v>
      </c>
      <c r="AD16" s="1" t="s">
        <v>53</v>
      </c>
      <c r="AE16" s="1">
        <v>3</v>
      </c>
      <c r="AF16" s="1">
        <v>4</v>
      </c>
      <c r="AG16" s="1" t="s">
        <v>53</v>
      </c>
      <c r="AH16" s="1" t="s">
        <v>53</v>
      </c>
      <c r="AI16" s="1"/>
      <c r="AJ16" s="1">
        <v>0</v>
      </c>
      <c r="AK16" s="1">
        <v>2</v>
      </c>
      <c r="AL16" s="1">
        <v>3</v>
      </c>
      <c r="AM16" s="1" t="s">
        <v>53</v>
      </c>
      <c r="AN16" s="1" t="s">
        <v>53</v>
      </c>
      <c r="AO16" s="1">
        <v>2</v>
      </c>
      <c r="AP16" s="1">
        <v>3</v>
      </c>
      <c r="AQ16" s="1" t="s">
        <v>53</v>
      </c>
      <c r="AR16" s="1" t="s">
        <v>53</v>
      </c>
      <c r="AS16" s="1"/>
      <c r="AT16" s="1">
        <v>0</v>
      </c>
      <c r="AU16" s="1">
        <v>3</v>
      </c>
      <c r="AV16" s="1">
        <v>4</v>
      </c>
      <c r="AW16" s="1" t="s">
        <v>53</v>
      </c>
      <c r="AX16" s="1" t="s">
        <v>53</v>
      </c>
      <c r="AY16" s="1">
        <v>2</v>
      </c>
      <c r="AZ16" s="1">
        <v>3</v>
      </c>
      <c r="BA16" s="1" t="s">
        <v>53</v>
      </c>
      <c r="BB16" s="1" t="s">
        <v>53</v>
      </c>
      <c r="BC16" s="1"/>
      <c r="BD16" s="1">
        <v>10</v>
      </c>
      <c r="BE16" s="1">
        <v>8</v>
      </c>
      <c r="BF16" s="1">
        <v>3</v>
      </c>
      <c r="BG16" s="1" t="s">
        <v>57</v>
      </c>
      <c r="BH16" s="1">
        <v>5</v>
      </c>
      <c r="BI16" s="39"/>
      <c r="BJ16" s="58">
        <v>428.7</v>
      </c>
      <c r="BK16" s="58">
        <v>427.2</v>
      </c>
      <c r="BL16" s="58">
        <v>1.5</v>
      </c>
      <c r="BM16" s="58">
        <v>99.6</v>
      </c>
      <c r="BN16" s="58">
        <v>0.4</v>
      </c>
      <c r="BO16" s="58">
        <v>540</v>
      </c>
      <c r="BP16" s="58">
        <v>540</v>
      </c>
      <c r="BQ16" s="58">
        <v>0</v>
      </c>
      <c r="BR16" s="58">
        <v>351</v>
      </c>
      <c r="BS16" s="58">
        <v>58</v>
      </c>
      <c r="BT16" s="58">
        <v>96</v>
      </c>
      <c r="BU16" s="58">
        <v>35</v>
      </c>
      <c r="BV16" s="58">
        <v>49.1</v>
      </c>
      <c r="BW16" s="58">
        <v>8.1</v>
      </c>
      <c r="BX16" s="58">
        <v>13.4</v>
      </c>
      <c r="BY16" s="58">
        <v>4.9000000000000004</v>
      </c>
      <c r="BZ16" s="58">
        <v>75.599999999999994</v>
      </c>
      <c r="CA16" s="58">
        <v>75.8</v>
      </c>
      <c r="CB16" s="58">
        <v>0</v>
      </c>
      <c r="CC16" s="58">
        <v>60.5</v>
      </c>
      <c r="CD16" s="58">
        <v>92.5</v>
      </c>
      <c r="CE16" s="58">
        <v>78</v>
      </c>
      <c r="CF16" s="58">
        <v>97</v>
      </c>
      <c r="CG16" s="58">
        <v>4.2</v>
      </c>
      <c r="CH16" s="58">
        <v>23.9</v>
      </c>
      <c r="CI16" s="58">
        <v>5.6</v>
      </c>
      <c r="CJ16" s="58">
        <v>61.2</v>
      </c>
      <c r="CK16" s="58">
        <v>46</v>
      </c>
      <c r="CL16" s="58">
        <v>107</v>
      </c>
      <c r="CM16" s="58">
        <v>40.5</v>
      </c>
      <c r="CN16" s="58">
        <v>9.4</v>
      </c>
      <c r="CO16" s="58">
        <v>97.5</v>
      </c>
      <c r="CP16" s="58">
        <v>99.6</v>
      </c>
      <c r="CQ16" s="42"/>
      <c r="CR16" s="59">
        <v>440</v>
      </c>
      <c r="CS16" s="59">
        <v>440</v>
      </c>
      <c r="CT16" s="59">
        <v>0</v>
      </c>
      <c r="CU16" s="59">
        <v>100</v>
      </c>
      <c r="CV16" s="59">
        <v>0</v>
      </c>
      <c r="CW16" s="59">
        <v>138</v>
      </c>
      <c r="CX16" s="59">
        <v>138</v>
      </c>
      <c r="CY16" s="59">
        <v>0</v>
      </c>
      <c r="CZ16" s="59">
        <v>8</v>
      </c>
      <c r="DA16" s="59">
        <v>2</v>
      </c>
      <c r="DB16" s="59">
        <v>1</v>
      </c>
      <c r="DC16" s="59">
        <v>127</v>
      </c>
      <c r="DD16" s="59">
        <v>1.1000000000000001</v>
      </c>
      <c r="DE16" s="59">
        <v>0.3</v>
      </c>
      <c r="DF16" s="59">
        <v>0.1</v>
      </c>
      <c r="DG16" s="59">
        <v>17.3</v>
      </c>
      <c r="DH16" s="59">
        <v>18.8</v>
      </c>
      <c r="DI16" s="59">
        <v>18.8</v>
      </c>
      <c r="DJ16" s="59">
        <v>0</v>
      </c>
      <c r="DK16" s="59">
        <v>21.5</v>
      </c>
      <c r="DL16" s="59">
        <v>91.6</v>
      </c>
      <c r="DM16" s="59">
        <v>88</v>
      </c>
      <c r="DN16" s="59">
        <v>96</v>
      </c>
      <c r="DO16" s="59">
        <v>3.4</v>
      </c>
      <c r="DP16" s="59">
        <v>13.2</v>
      </c>
      <c r="DQ16" s="59">
        <v>3</v>
      </c>
      <c r="DR16" s="59">
        <v>72.7</v>
      </c>
      <c r="DS16" s="59">
        <v>60</v>
      </c>
      <c r="DT16" s="59">
        <v>94</v>
      </c>
      <c r="DU16" s="59">
        <v>7.1</v>
      </c>
      <c r="DV16" s="59">
        <v>1.6</v>
      </c>
      <c r="DW16" s="59">
        <v>76.5</v>
      </c>
      <c r="DX16" s="59">
        <v>99.8</v>
      </c>
      <c r="DY16" s="46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GF16"/>
    </row>
    <row r="17" spans="1:188" x14ac:dyDescent="0.2">
      <c r="A17" s="1">
        <v>22</v>
      </c>
      <c r="B17" s="4" t="s">
        <v>56</v>
      </c>
      <c r="C17" s="1">
        <v>57</v>
      </c>
      <c r="D17" s="1" t="s">
        <v>62</v>
      </c>
      <c r="E17" s="1">
        <v>184</v>
      </c>
      <c r="F17" s="1">
        <v>84</v>
      </c>
      <c r="G17" s="11">
        <f>Table145[[#This Row],[Poids (kg)]]/(Table145[[#This Row],[Taille (cm)]]/100)^2</f>
        <v>24.810964083175801</v>
      </c>
      <c r="H17" s="1">
        <v>1</v>
      </c>
      <c r="I17" s="1" t="s">
        <v>53</v>
      </c>
      <c r="J17" s="1" t="s">
        <v>53</v>
      </c>
      <c r="K17" s="1" t="s">
        <v>53</v>
      </c>
      <c r="L17" s="1" t="s">
        <v>53</v>
      </c>
      <c r="M17" s="1" t="s">
        <v>53</v>
      </c>
      <c r="N17" s="1" t="s">
        <v>55</v>
      </c>
      <c r="O17" s="13">
        <v>124</v>
      </c>
      <c r="P17" s="13">
        <v>199</v>
      </c>
      <c r="Q17" s="1"/>
      <c r="R17" s="1">
        <v>3</v>
      </c>
      <c r="S17" s="1">
        <v>0</v>
      </c>
      <c r="T17" s="1" t="s">
        <v>53</v>
      </c>
      <c r="U17" s="1" t="s">
        <v>53</v>
      </c>
      <c r="V17" s="1">
        <v>3</v>
      </c>
      <c r="W17" s="1" t="s">
        <v>53</v>
      </c>
      <c r="X17" s="1" t="s">
        <v>53</v>
      </c>
      <c r="Y17" s="1"/>
      <c r="Z17" s="1">
        <v>0</v>
      </c>
      <c r="AA17" s="16">
        <v>0</v>
      </c>
      <c r="AB17" s="1">
        <v>2</v>
      </c>
      <c r="AC17" s="1" t="s">
        <v>53</v>
      </c>
      <c r="AD17" s="1" t="s">
        <v>53</v>
      </c>
      <c r="AE17" s="1">
        <v>1</v>
      </c>
      <c r="AF17" s="1">
        <v>2</v>
      </c>
      <c r="AG17" s="1" t="s">
        <v>53</v>
      </c>
      <c r="AH17" s="1" t="s">
        <v>53</v>
      </c>
      <c r="AI17" s="1"/>
      <c r="AJ17" s="1">
        <v>0</v>
      </c>
      <c r="AK17" s="1">
        <v>0</v>
      </c>
      <c r="AL17" s="1">
        <v>2</v>
      </c>
      <c r="AM17" s="1" t="s">
        <v>53</v>
      </c>
      <c r="AN17" s="1" t="s">
        <v>53</v>
      </c>
      <c r="AO17" s="1">
        <v>2</v>
      </c>
      <c r="AP17" s="1">
        <v>0</v>
      </c>
      <c r="AQ17" s="1" t="s">
        <v>53</v>
      </c>
      <c r="AR17" s="1" t="s">
        <v>53</v>
      </c>
      <c r="AS17" s="1"/>
      <c r="AT17" s="1">
        <v>0</v>
      </c>
      <c r="AU17" s="1">
        <v>0</v>
      </c>
      <c r="AV17" s="1">
        <v>0</v>
      </c>
      <c r="AW17" s="1" t="s">
        <v>53</v>
      </c>
      <c r="AX17" s="1" t="s">
        <v>53</v>
      </c>
      <c r="AY17" s="1">
        <v>0</v>
      </c>
      <c r="AZ17" s="1">
        <v>0</v>
      </c>
      <c r="BA17" s="1" t="s">
        <v>53</v>
      </c>
      <c r="BB17" s="1" t="s">
        <v>53</v>
      </c>
      <c r="BC17" s="1"/>
      <c r="BD17" s="1">
        <v>10</v>
      </c>
      <c r="BE17" s="1">
        <v>8</v>
      </c>
      <c r="BF17" s="1">
        <v>3</v>
      </c>
      <c r="BG17" s="1" t="s">
        <v>60</v>
      </c>
      <c r="BH17" s="1">
        <v>5</v>
      </c>
      <c r="BI17" s="39"/>
      <c r="BJ17" s="36">
        <v>417.1</v>
      </c>
      <c r="BK17" s="36">
        <v>179.3</v>
      </c>
      <c r="BL17" s="36">
        <v>237.8</v>
      </c>
      <c r="BM17" s="36">
        <v>43</v>
      </c>
      <c r="BN17" s="36">
        <v>57</v>
      </c>
      <c r="BO17" s="36">
        <v>90</v>
      </c>
      <c r="BP17" s="36">
        <v>58</v>
      </c>
      <c r="BQ17" s="36">
        <v>32</v>
      </c>
      <c r="BR17" s="36">
        <v>2</v>
      </c>
      <c r="BS17" s="36">
        <v>20</v>
      </c>
      <c r="BT17" s="36">
        <v>1</v>
      </c>
      <c r="BU17" s="36">
        <v>67</v>
      </c>
      <c r="BV17" s="36">
        <v>0.3</v>
      </c>
      <c r="BW17" s="36">
        <v>2.9</v>
      </c>
      <c r="BX17" s="36">
        <v>0.1</v>
      </c>
      <c r="BY17" s="36">
        <v>9.6</v>
      </c>
      <c r="BZ17" s="36">
        <v>12.9</v>
      </c>
      <c r="CA17" s="36">
        <v>19.399999999999999</v>
      </c>
      <c r="CB17" s="36">
        <v>8.1</v>
      </c>
      <c r="CC17" s="36">
        <v>17.600000000000001</v>
      </c>
      <c r="CD17" s="36">
        <v>91</v>
      </c>
      <c r="CE17" s="36">
        <v>87</v>
      </c>
      <c r="CF17" s="36">
        <v>97</v>
      </c>
      <c r="CG17" s="36">
        <v>3.4</v>
      </c>
      <c r="CH17" s="36">
        <v>55</v>
      </c>
      <c r="CI17" s="36">
        <v>13.2</v>
      </c>
      <c r="CJ17" s="36">
        <v>55.7</v>
      </c>
      <c r="CK17" s="36">
        <v>40</v>
      </c>
      <c r="CL17" s="36">
        <v>86</v>
      </c>
      <c r="CM17" s="36">
        <v>0</v>
      </c>
      <c r="CN17" s="36">
        <v>0</v>
      </c>
      <c r="CO17" s="36">
        <v>100</v>
      </c>
      <c r="CP17" s="36">
        <v>99.7</v>
      </c>
      <c r="CQ17" s="42"/>
      <c r="CR17" s="36">
        <v>241.5</v>
      </c>
      <c r="CS17" s="36">
        <v>241.1</v>
      </c>
      <c r="CT17" s="36">
        <v>0.4</v>
      </c>
      <c r="CU17" s="36">
        <v>99.8</v>
      </c>
      <c r="CV17" s="36">
        <v>0.2</v>
      </c>
      <c r="CW17" s="36">
        <v>79</v>
      </c>
      <c r="CX17" s="36">
        <v>79</v>
      </c>
      <c r="CY17" s="36">
        <v>0</v>
      </c>
      <c r="CZ17" s="36">
        <v>1</v>
      </c>
      <c r="DA17" s="36">
        <v>21</v>
      </c>
      <c r="DB17" s="36">
        <v>5</v>
      </c>
      <c r="DC17" s="36">
        <v>52</v>
      </c>
      <c r="DD17" s="36">
        <v>0.2</v>
      </c>
      <c r="DE17" s="36">
        <v>5.2</v>
      </c>
      <c r="DF17" s="36">
        <v>1.2</v>
      </c>
      <c r="DG17" s="36">
        <v>12.9</v>
      </c>
      <c r="DH17" s="36">
        <v>19.600000000000001</v>
      </c>
      <c r="DI17" s="36">
        <v>19.7</v>
      </c>
      <c r="DJ17" s="36">
        <v>0</v>
      </c>
      <c r="DK17" s="36">
        <v>25.1</v>
      </c>
      <c r="DL17" s="36">
        <v>89.6</v>
      </c>
      <c r="DM17" s="36">
        <v>71</v>
      </c>
      <c r="DN17" s="36">
        <v>95</v>
      </c>
      <c r="DO17" s="36">
        <v>3.3</v>
      </c>
      <c r="DP17" s="36">
        <v>97.9</v>
      </c>
      <c r="DQ17" s="36">
        <v>45.6</v>
      </c>
      <c r="DR17" s="36">
        <v>79.2</v>
      </c>
      <c r="DS17" s="36">
        <v>66</v>
      </c>
      <c r="DT17" s="36">
        <v>102</v>
      </c>
      <c r="DU17" s="36">
        <v>0</v>
      </c>
      <c r="DV17" s="36">
        <v>0</v>
      </c>
      <c r="DW17" s="36">
        <v>100</v>
      </c>
      <c r="DX17" s="36">
        <v>89</v>
      </c>
      <c r="DY17" s="46"/>
      <c r="DZ17" s="44">
        <v>467.8</v>
      </c>
      <c r="EA17" s="44">
        <v>467.8</v>
      </c>
      <c r="EB17" s="44">
        <v>0</v>
      </c>
      <c r="EC17" s="44">
        <v>100</v>
      </c>
      <c r="ED17" s="44">
        <v>0</v>
      </c>
      <c r="EE17" s="44">
        <v>219</v>
      </c>
      <c r="EF17" s="44">
        <v>219</v>
      </c>
      <c r="EG17" s="44">
        <v>0</v>
      </c>
      <c r="EH17" s="44">
        <v>9</v>
      </c>
      <c r="EI17" s="44">
        <v>67</v>
      </c>
      <c r="EJ17" s="44">
        <v>14</v>
      </c>
      <c r="EK17" s="44">
        <v>129</v>
      </c>
      <c r="EL17" s="44">
        <v>1.2</v>
      </c>
      <c r="EM17" s="44">
        <v>8.6</v>
      </c>
      <c r="EN17" s="44">
        <v>1.8</v>
      </c>
      <c r="EO17" s="44">
        <v>16.5</v>
      </c>
      <c r="EP17" s="44">
        <v>28.1</v>
      </c>
      <c r="EQ17" s="44">
        <v>28.1</v>
      </c>
      <c r="ER17" s="44">
        <v>0</v>
      </c>
      <c r="ES17" s="44">
        <v>29.8</v>
      </c>
      <c r="ET17" s="44">
        <v>91.5</v>
      </c>
      <c r="EU17" s="44">
        <v>88</v>
      </c>
      <c r="EV17" s="44">
        <v>96</v>
      </c>
      <c r="EW17" s="44">
        <v>3.5</v>
      </c>
      <c r="EX17" s="44">
        <v>14.1</v>
      </c>
      <c r="EY17" s="44">
        <v>3</v>
      </c>
      <c r="EZ17" s="44">
        <v>59.8</v>
      </c>
      <c r="FA17" s="44">
        <v>46</v>
      </c>
      <c r="FB17" s="44">
        <v>92</v>
      </c>
      <c r="FC17" s="44">
        <v>0.6</v>
      </c>
      <c r="FD17" s="44">
        <v>0.1</v>
      </c>
      <c r="FE17" s="44">
        <v>100</v>
      </c>
      <c r="FF17" s="44">
        <v>99.8</v>
      </c>
      <c r="GF17"/>
    </row>
    <row r="18" spans="1:188" x14ac:dyDescent="0.2">
      <c r="A18" s="1">
        <v>23</v>
      </c>
      <c r="B18" s="4" t="s">
        <v>56</v>
      </c>
      <c r="C18" s="1">
        <v>93</v>
      </c>
      <c r="D18" s="1" t="s">
        <v>62</v>
      </c>
      <c r="E18" s="1">
        <v>164</v>
      </c>
      <c r="F18" s="1">
        <v>65</v>
      </c>
      <c r="G18" s="11">
        <f>Table145[[#This Row],[Poids (kg)]]/(Table145[[#This Row],[Taille (cm)]]/100)^2</f>
        <v>24.167162403331353</v>
      </c>
      <c r="H18" s="1">
        <v>2</v>
      </c>
      <c r="I18" s="1" t="s">
        <v>53</v>
      </c>
      <c r="J18" s="1" t="s">
        <v>53</v>
      </c>
      <c r="K18" s="1" t="s">
        <v>54</v>
      </c>
      <c r="L18" s="1" t="s">
        <v>53</v>
      </c>
      <c r="M18" s="1" t="s">
        <v>54</v>
      </c>
      <c r="N18" s="1" t="s">
        <v>55</v>
      </c>
      <c r="O18" s="13">
        <v>360</v>
      </c>
      <c r="P18" s="13">
        <v>286</v>
      </c>
      <c r="Q18" s="1"/>
      <c r="R18" s="1">
        <v>0</v>
      </c>
      <c r="S18" s="1">
        <v>0</v>
      </c>
      <c r="T18" s="1" t="s">
        <v>53</v>
      </c>
      <c r="U18" s="1" t="s">
        <v>53</v>
      </c>
      <c r="V18" s="1">
        <v>0</v>
      </c>
      <c r="W18" s="1" t="s">
        <v>53</v>
      </c>
      <c r="X18" s="1" t="s">
        <v>53</v>
      </c>
      <c r="Y18" s="1"/>
      <c r="Z18" s="1">
        <v>0</v>
      </c>
      <c r="AA18" s="16">
        <v>0</v>
      </c>
      <c r="AB18" s="1">
        <v>0</v>
      </c>
      <c r="AC18" s="1" t="s">
        <v>53</v>
      </c>
      <c r="AD18" s="1" t="s">
        <v>53</v>
      </c>
      <c r="AE18" s="1">
        <v>0</v>
      </c>
      <c r="AF18" s="1">
        <v>0</v>
      </c>
      <c r="AG18" s="1" t="s">
        <v>53</v>
      </c>
      <c r="AH18" s="1" t="s">
        <v>53</v>
      </c>
      <c r="AI18" s="1"/>
      <c r="AJ18" s="1">
        <v>0</v>
      </c>
      <c r="AK18" s="1">
        <v>0</v>
      </c>
      <c r="AL18" s="1">
        <v>0</v>
      </c>
      <c r="AM18" s="1" t="s">
        <v>53</v>
      </c>
      <c r="AN18" s="1" t="s">
        <v>53</v>
      </c>
      <c r="AO18" s="1">
        <v>0</v>
      </c>
      <c r="AP18" s="1">
        <v>0</v>
      </c>
      <c r="AQ18" s="1" t="s">
        <v>53</v>
      </c>
      <c r="AR18" s="1" t="s">
        <v>53</v>
      </c>
      <c r="AS18" s="1"/>
      <c r="AT18" s="1">
        <v>0</v>
      </c>
      <c r="AU18" s="1">
        <v>0</v>
      </c>
      <c r="AV18" s="1">
        <v>0</v>
      </c>
      <c r="AW18" s="1" t="s">
        <v>53</v>
      </c>
      <c r="AX18" s="1" t="s">
        <v>53</v>
      </c>
      <c r="AY18" s="1">
        <v>0</v>
      </c>
      <c r="AZ18" s="1">
        <v>0</v>
      </c>
      <c r="BA18" s="1" t="s">
        <v>53</v>
      </c>
      <c r="BB18" s="1" t="s">
        <v>53</v>
      </c>
      <c r="BC18" s="1"/>
      <c r="BD18" s="1">
        <v>10</v>
      </c>
      <c r="BE18" s="1">
        <v>6</v>
      </c>
      <c r="BF18" s="1">
        <v>3</v>
      </c>
      <c r="BG18" s="1" t="s">
        <v>60</v>
      </c>
      <c r="BH18" s="1">
        <v>3</v>
      </c>
      <c r="BI18" s="39"/>
      <c r="BJ18" s="58">
        <v>457.4</v>
      </c>
      <c r="BK18" s="58">
        <v>457.4</v>
      </c>
      <c r="BL18" s="58">
        <v>0</v>
      </c>
      <c r="BM18" s="58">
        <v>100</v>
      </c>
      <c r="BN18" s="58">
        <v>0</v>
      </c>
      <c r="BO18" s="58">
        <v>250</v>
      </c>
      <c r="BP18" s="58">
        <v>250</v>
      </c>
      <c r="BQ18" s="58">
        <v>0</v>
      </c>
      <c r="BR18" s="58">
        <v>166</v>
      </c>
      <c r="BS18" s="58">
        <v>1</v>
      </c>
      <c r="BT18" s="58">
        <v>1</v>
      </c>
      <c r="BU18" s="58">
        <v>82</v>
      </c>
      <c r="BV18" s="58">
        <v>21.8</v>
      </c>
      <c r="BW18" s="58">
        <v>0.1</v>
      </c>
      <c r="BX18" s="58">
        <v>0.1</v>
      </c>
      <c r="BY18" s="58">
        <v>10.8</v>
      </c>
      <c r="BZ18" s="58">
        <v>32.799999999999997</v>
      </c>
      <c r="CA18" s="58">
        <v>32.799999999999997</v>
      </c>
      <c r="CB18" s="58"/>
      <c r="CC18" s="58">
        <v>34.9</v>
      </c>
      <c r="CD18" s="58">
        <v>93.3</v>
      </c>
      <c r="CE18" s="58">
        <v>74</v>
      </c>
      <c r="CF18" s="58">
        <v>100</v>
      </c>
      <c r="CG18" s="58">
        <v>6.3</v>
      </c>
      <c r="CH18" s="58">
        <v>33.700000000000003</v>
      </c>
      <c r="CI18" s="58">
        <v>7.6</v>
      </c>
      <c r="CJ18" s="58">
        <v>59.4</v>
      </c>
      <c r="CK18" s="58">
        <v>50</v>
      </c>
      <c r="CL18" s="58">
        <v>85</v>
      </c>
      <c r="CM18" s="58">
        <v>0.3</v>
      </c>
      <c r="CN18" s="58">
        <v>0.1</v>
      </c>
      <c r="CO18" s="58">
        <v>94.5</v>
      </c>
      <c r="CP18" s="58">
        <v>97.5</v>
      </c>
      <c r="CQ18" s="42"/>
      <c r="CR18" s="59">
        <v>421</v>
      </c>
      <c r="CS18" s="59">
        <v>421</v>
      </c>
      <c r="CT18" s="59">
        <v>0</v>
      </c>
      <c r="CU18" s="59">
        <v>100</v>
      </c>
      <c r="CV18" s="59">
        <v>0</v>
      </c>
      <c r="CW18" s="59">
        <v>217</v>
      </c>
      <c r="CX18" s="59">
        <v>217</v>
      </c>
      <c r="CY18" s="59">
        <v>0</v>
      </c>
      <c r="CZ18" s="59">
        <v>42</v>
      </c>
      <c r="DA18" s="59">
        <v>0</v>
      </c>
      <c r="DB18" s="59">
        <v>14</v>
      </c>
      <c r="DC18" s="59">
        <v>161</v>
      </c>
      <c r="DD18" s="59">
        <v>6</v>
      </c>
      <c r="DE18" s="59">
        <v>0</v>
      </c>
      <c r="DF18" s="59">
        <v>2</v>
      </c>
      <c r="DG18" s="59">
        <v>22.9</v>
      </c>
      <c r="DH18" s="59">
        <v>30.9</v>
      </c>
      <c r="DI18" s="59">
        <v>30.9</v>
      </c>
      <c r="DJ18" s="59">
        <v>0</v>
      </c>
      <c r="DK18" s="59">
        <v>35.1</v>
      </c>
      <c r="DL18" s="59">
        <v>92.7</v>
      </c>
      <c r="DM18" s="59">
        <v>72</v>
      </c>
      <c r="DN18" s="59">
        <v>99</v>
      </c>
      <c r="DO18" s="59">
        <v>9.1</v>
      </c>
      <c r="DP18" s="59">
        <v>62.8</v>
      </c>
      <c r="DQ18" s="59">
        <v>15.2</v>
      </c>
      <c r="DR18" s="59">
        <v>60.2</v>
      </c>
      <c r="DS18" s="59">
        <v>39</v>
      </c>
      <c r="DT18" s="59">
        <v>70</v>
      </c>
      <c r="DU18" s="59">
        <v>0</v>
      </c>
      <c r="DV18" s="59">
        <v>0</v>
      </c>
      <c r="DW18" s="59">
        <v>44.9</v>
      </c>
      <c r="DX18" s="59">
        <v>98.4</v>
      </c>
      <c r="DY18" s="46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5"/>
      <c r="EO18" s="55"/>
      <c r="EP18" s="55"/>
      <c r="EQ18" s="55"/>
      <c r="ER18" s="55"/>
      <c r="ES18" s="55"/>
      <c r="ET18" s="55"/>
      <c r="EU18" s="55"/>
      <c r="EV18" s="55"/>
      <c r="EW18" s="55"/>
      <c r="EX18" s="55"/>
      <c r="EY18" s="55"/>
      <c r="EZ18" s="55"/>
      <c r="FA18" s="55"/>
      <c r="FB18" s="55"/>
      <c r="FC18" s="55"/>
      <c r="FD18" s="55"/>
      <c r="FE18" s="55"/>
      <c r="FF18" s="55"/>
      <c r="GF18"/>
    </row>
    <row r="19" spans="1:188" x14ac:dyDescent="0.2">
      <c r="A19" s="1">
        <v>24</v>
      </c>
      <c r="B19" s="4" t="s">
        <v>59</v>
      </c>
      <c r="C19" s="1">
        <v>74</v>
      </c>
      <c r="D19" s="1" t="s">
        <v>52</v>
      </c>
      <c r="E19" s="1">
        <v>158</v>
      </c>
      <c r="F19" s="1">
        <v>63</v>
      </c>
      <c r="G19" s="11">
        <f>Table145[[#This Row],[Poids (kg)]]/(Table145[[#This Row],[Taille (cm)]]/100)^2</f>
        <v>25.236340330075304</v>
      </c>
      <c r="H19" s="1">
        <v>2</v>
      </c>
      <c r="I19" s="1" t="s">
        <v>53</v>
      </c>
      <c r="J19" s="1" t="s">
        <v>54</v>
      </c>
      <c r="K19" s="1" t="s">
        <v>54</v>
      </c>
      <c r="L19" s="1" t="s">
        <v>53</v>
      </c>
      <c r="M19" s="1" t="s">
        <v>53</v>
      </c>
      <c r="N19" s="1" t="s">
        <v>55</v>
      </c>
      <c r="O19" s="13">
        <v>111</v>
      </c>
      <c r="P19" s="13">
        <v>165</v>
      </c>
      <c r="Q19" s="1"/>
      <c r="R19" s="1">
        <v>0</v>
      </c>
      <c r="S19" s="1">
        <v>0</v>
      </c>
      <c r="T19" s="1" t="s">
        <v>53</v>
      </c>
      <c r="U19" s="1" t="s">
        <v>53</v>
      </c>
      <c r="V19" s="1">
        <v>0</v>
      </c>
      <c r="W19" s="1" t="s">
        <v>53</v>
      </c>
      <c r="X19" s="1" t="s">
        <v>53</v>
      </c>
      <c r="Y19" s="1"/>
      <c r="Z19" s="1">
        <v>0</v>
      </c>
      <c r="AA19" s="16">
        <v>0</v>
      </c>
      <c r="AB19" s="1">
        <v>0</v>
      </c>
      <c r="AC19" s="1" t="s">
        <v>53</v>
      </c>
      <c r="AD19" s="1" t="s">
        <v>53</v>
      </c>
      <c r="AE19" s="1">
        <v>0</v>
      </c>
      <c r="AF19" s="1">
        <v>0</v>
      </c>
      <c r="AG19" s="1" t="s">
        <v>53</v>
      </c>
      <c r="AH19" s="1" t="s">
        <v>53</v>
      </c>
      <c r="AI19" s="1"/>
      <c r="AJ19" s="1">
        <v>10</v>
      </c>
      <c r="AK19" s="1">
        <v>0</v>
      </c>
      <c r="AL19" s="1">
        <v>0</v>
      </c>
      <c r="AM19" s="1" t="s">
        <v>53</v>
      </c>
      <c r="AN19" s="1" t="s">
        <v>53</v>
      </c>
      <c r="AO19" s="1">
        <v>0</v>
      </c>
      <c r="AP19" s="1">
        <v>0</v>
      </c>
      <c r="AQ19" s="1" t="s">
        <v>53</v>
      </c>
      <c r="AR19" s="1" t="s">
        <v>53</v>
      </c>
      <c r="AS19" s="1"/>
      <c r="AT19" s="1">
        <v>0</v>
      </c>
      <c r="AU19" s="1"/>
      <c r="AV19" s="1"/>
      <c r="AW19" s="1"/>
      <c r="AX19" s="1"/>
      <c r="AY19" s="1"/>
      <c r="AZ19" s="1"/>
      <c r="BA19" s="1"/>
      <c r="BB19" s="1"/>
      <c r="BC19" s="1"/>
      <c r="BD19" s="1">
        <v>10</v>
      </c>
      <c r="BE19" s="1">
        <v>9</v>
      </c>
      <c r="BF19" s="1">
        <v>2</v>
      </c>
      <c r="BG19" s="1" t="s">
        <v>57</v>
      </c>
      <c r="BH19" s="1">
        <v>3</v>
      </c>
      <c r="BI19" s="39"/>
      <c r="BJ19" s="36">
        <v>409.9</v>
      </c>
      <c r="BK19" s="36">
        <v>167.6</v>
      </c>
      <c r="BL19" s="36">
        <v>242.3</v>
      </c>
      <c r="BM19" s="36">
        <v>40.9</v>
      </c>
      <c r="BN19" s="36">
        <v>59.1</v>
      </c>
      <c r="BO19" s="36">
        <v>177</v>
      </c>
      <c r="BP19" s="36">
        <v>79</v>
      </c>
      <c r="BQ19" s="36">
        <v>98</v>
      </c>
      <c r="BR19" s="36">
        <v>1</v>
      </c>
      <c r="BS19" s="36">
        <v>23</v>
      </c>
      <c r="BT19" s="36">
        <v>5</v>
      </c>
      <c r="BU19" s="36">
        <v>148</v>
      </c>
      <c r="BV19" s="36">
        <v>0.1</v>
      </c>
      <c r="BW19" s="36">
        <v>3.4</v>
      </c>
      <c r="BX19" s="36">
        <v>0.7</v>
      </c>
      <c r="BY19" s="36">
        <v>21.7</v>
      </c>
      <c r="BZ19" s="36">
        <v>25.9</v>
      </c>
      <c r="CA19" s="36">
        <v>28.3</v>
      </c>
      <c r="CB19" s="36">
        <v>24.3</v>
      </c>
      <c r="CC19" s="36">
        <v>44.1</v>
      </c>
      <c r="CD19" s="36">
        <v>87.6</v>
      </c>
      <c r="CE19" s="36">
        <v>79</v>
      </c>
      <c r="CF19" s="36">
        <v>99</v>
      </c>
      <c r="CG19" s="36">
        <v>5.3</v>
      </c>
      <c r="CH19" s="36">
        <v>292.60000000000002</v>
      </c>
      <c r="CI19" s="36">
        <v>71.5</v>
      </c>
      <c r="CJ19" s="36">
        <v>68</v>
      </c>
      <c r="CK19" s="36">
        <v>57</v>
      </c>
      <c r="CL19" s="36">
        <v>87</v>
      </c>
      <c r="CM19" s="36">
        <v>2.5</v>
      </c>
      <c r="CN19" s="36">
        <v>0.6</v>
      </c>
      <c r="CO19" s="36">
        <v>100</v>
      </c>
      <c r="CP19" s="36">
        <v>99.8</v>
      </c>
      <c r="CQ19" s="42"/>
      <c r="CR19" s="44">
        <v>428.2</v>
      </c>
      <c r="CS19" s="44">
        <v>427.6</v>
      </c>
      <c r="CT19" s="44">
        <v>0.6</v>
      </c>
      <c r="CU19" s="44">
        <v>99.9</v>
      </c>
      <c r="CV19" s="44">
        <v>0.1</v>
      </c>
      <c r="CW19" s="44">
        <v>133</v>
      </c>
      <c r="CX19" s="44">
        <v>133</v>
      </c>
      <c r="CY19" s="44">
        <v>0</v>
      </c>
      <c r="CZ19" s="44">
        <v>0</v>
      </c>
      <c r="DA19" s="44">
        <v>1</v>
      </c>
      <c r="DB19" s="44">
        <v>4</v>
      </c>
      <c r="DC19" s="44">
        <v>128</v>
      </c>
      <c r="DD19" s="44">
        <v>0</v>
      </c>
      <c r="DE19" s="44">
        <v>0.1</v>
      </c>
      <c r="DF19" s="44">
        <v>0.6</v>
      </c>
      <c r="DG19" s="44">
        <v>17.899999999999999</v>
      </c>
      <c r="DH19" s="44">
        <v>18.600000000000001</v>
      </c>
      <c r="DI19" s="44">
        <v>18.7</v>
      </c>
      <c r="DJ19" s="44">
        <v>0</v>
      </c>
      <c r="DK19" s="44">
        <v>45.1</v>
      </c>
      <c r="DL19" s="44">
        <v>81.400000000000006</v>
      </c>
      <c r="DM19" s="44">
        <v>71</v>
      </c>
      <c r="DN19" s="44">
        <v>97</v>
      </c>
      <c r="DO19" s="44">
        <v>5.0999999999999996</v>
      </c>
      <c r="DP19" s="44">
        <v>418.7</v>
      </c>
      <c r="DQ19" s="44">
        <v>98</v>
      </c>
      <c r="DR19" s="44">
        <v>77.900000000000006</v>
      </c>
      <c r="DS19" s="44">
        <v>64</v>
      </c>
      <c r="DT19" s="44">
        <v>97</v>
      </c>
      <c r="DU19" s="44">
        <v>0.7</v>
      </c>
      <c r="DV19" s="44">
        <v>0.2</v>
      </c>
      <c r="DW19" s="44">
        <v>100</v>
      </c>
      <c r="DX19" s="44">
        <v>99.8</v>
      </c>
      <c r="DY19" s="46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5"/>
      <c r="EO19" s="55"/>
      <c r="EP19" s="55"/>
      <c r="EQ19" s="55"/>
      <c r="ER19" s="55"/>
      <c r="ES19" s="55"/>
      <c r="ET19" s="55"/>
      <c r="EU19" s="55"/>
      <c r="EV19" s="55"/>
      <c r="EW19" s="55"/>
      <c r="EX19" s="55"/>
      <c r="EY19" s="55"/>
      <c r="EZ19" s="55"/>
      <c r="FA19" s="55"/>
      <c r="FB19" s="55"/>
      <c r="FC19" s="55"/>
      <c r="FD19" s="55"/>
      <c r="FE19" s="55"/>
      <c r="FF19" s="55"/>
      <c r="GF19"/>
    </row>
    <row r="20" spans="1:188" s="25" customFormat="1" x14ac:dyDescent="0.2">
      <c r="A20" s="20">
        <v>25</v>
      </c>
      <c r="B20" s="22" t="s">
        <v>59</v>
      </c>
      <c r="C20" s="20">
        <v>72</v>
      </c>
      <c r="D20" s="20" t="s">
        <v>62</v>
      </c>
      <c r="E20" s="20">
        <v>170</v>
      </c>
      <c r="F20" s="20">
        <v>124</v>
      </c>
      <c r="G20" s="21">
        <f>Table145[[#This Row],[Poids (kg)]]/(Table145[[#This Row],[Taille (cm)]]/100)^2</f>
        <v>42.906574394463675</v>
      </c>
      <c r="H20" s="20">
        <v>3</v>
      </c>
      <c r="I20" s="20" t="s">
        <v>53</v>
      </c>
      <c r="J20" s="20" t="s">
        <v>53</v>
      </c>
      <c r="K20" s="20" t="s">
        <v>54</v>
      </c>
      <c r="L20" s="20" t="s">
        <v>54</v>
      </c>
      <c r="M20" s="20" t="s">
        <v>53</v>
      </c>
      <c r="N20" s="20" t="s">
        <v>61</v>
      </c>
      <c r="O20" s="23">
        <v>208</v>
      </c>
      <c r="P20" s="23">
        <v>299</v>
      </c>
      <c r="Q20" s="20"/>
      <c r="R20" s="20">
        <v>10</v>
      </c>
      <c r="S20" s="20"/>
      <c r="T20" s="20" t="s">
        <v>53</v>
      </c>
      <c r="U20" s="20" t="s">
        <v>53</v>
      </c>
      <c r="V20" s="20">
        <v>8</v>
      </c>
      <c r="W20" s="20" t="s">
        <v>53</v>
      </c>
      <c r="X20" s="20" t="s">
        <v>53</v>
      </c>
      <c r="Y20" s="20"/>
      <c r="Z20" s="20">
        <v>0</v>
      </c>
      <c r="AA20" s="24">
        <v>2</v>
      </c>
      <c r="AB20" s="20">
        <v>5</v>
      </c>
      <c r="AC20" s="20" t="s">
        <v>53</v>
      </c>
      <c r="AD20" s="20" t="s">
        <v>53</v>
      </c>
      <c r="AE20" s="20">
        <v>1</v>
      </c>
      <c r="AF20" s="20">
        <v>3</v>
      </c>
      <c r="AG20" s="20" t="s">
        <v>53</v>
      </c>
      <c r="AH20" s="20" t="s">
        <v>53</v>
      </c>
      <c r="AI20" s="20"/>
      <c r="AJ20" s="20">
        <v>0</v>
      </c>
      <c r="AK20" s="20">
        <v>0</v>
      </c>
      <c r="AL20" s="20">
        <v>4</v>
      </c>
      <c r="AM20" s="20" t="s">
        <v>53</v>
      </c>
      <c r="AN20" s="20" t="s">
        <v>53</v>
      </c>
      <c r="AO20" s="20">
        <v>0</v>
      </c>
      <c r="AP20" s="20">
        <v>4</v>
      </c>
      <c r="AQ20" s="20" t="s">
        <v>53</v>
      </c>
      <c r="AR20" s="20" t="s">
        <v>53</v>
      </c>
      <c r="AS20" s="20"/>
      <c r="AT20" s="20">
        <v>0</v>
      </c>
      <c r="AU20" s="20">
        <v>0</v>
      </c>
      <c r="AV20" s="20">
        <v>0</v>
      </c>
      <c r="AW20" s="20" t="s">
        <v>53</v>
      </c>
      <c r="AX20" s="20" t="s">
        <v>53</v>
      </c>
      <c r="AY20" s="20">
        <v>0</v>
      </c>
      <c r="AZ20" s="20">
        <v>3</v>
      </c>
      <c r="BA20" s="20" t="s">
        <v>53</v>
      </c>
      <c r="BB20" s="20" t="s">
        <v>53</v>
      </c>
      <c r="BC20" s="20"/>
      <c r="BD20" s="20">
        <v>9</v>
      </c>
      <c r="BE20" s="20">
        <v>17</v>
      </c>
      <c r="BF20" s="20">
        <v>6</v>
      </c>
      <c r="BG20" s="20" t="s">
        <v>57</v>
      </c>
      <c r="BH20" s="20">
        <v>14</v>
      </c>
      <c r="BI20" s="39"/>
      <c r="BJ20" s="58">
        <v>354.8</v>
      </c>
      <c r="BK20" s="58">
        <v>174.2</v>
      </c>
      <c r="BL20" s="58">
        <v>180.6</v>
      </c>
      <c r="BM20" s="58">
        <v>49.1</v>
      </c>
      <c r="BN20" s="58">
        <v>50.9</v>
      </c>
      <c r="BO20" s="58">
        <v>90</v>
      </c>
      <c r="BP20" s="58">
        <v>33</v>
      </c>
      <c r="BQ20" s="58">
        <v>57</v>
      </c>
      <c r="BR20" s="58">
        <v>5</v>
      </c>
      <c r="BS20" s="58">
        <v>8</v>
      </c>
      <c r="BT20" s="58">
        <v>0</v>
      </c>
      <c r="BU20" s="58">
        <v>77</v>
      </c>
      <c r="BV20" s="58">
        <v>0.8</v>
      </c>
      <c r="BW20" s="58">
        <v>1.4</v>
      </c>
      <c r="BX20" s="58">
        <v>0</v>
      </c>
      <c r="BY20" s="58">
        <v>13</v>
      </c>
      <c r="BZ20" s="58">
        <v>15.2</v>
      </c>
      <c r="CA20" s="58">
        <v>11.4</v>
      </c>
      <c r="CB20" s="58">
        <v>18.899999999999999</v>
      </c>
      <c r="CC20" s="58">
        <v>39.200000000000003</v>
      </c>
      <c r="CD20" s="58">
        <v>91.8</v>
      </c>
      <c r="CE20" s="58">
        <v>80</v>
      </c>
      <c r="CF20" s="58">
        <v>98</v>
      </c>
      <c r="CG20" s="58">
        <v>4</v>
      </c>
      <c r="CH20" s="58">
        <v>45.7</v>
      </c>
      <c r="CI20" s="58">
        <v>13</v>
      </c>
      <c r="CJ20" s="58">
        <v>60.5</v>
      </c>
      <c r="CK20" s="58">
        <v>49</v>
      </c>
      <c r="CL20" s="58">
        <v>80</v>
      </c>
      <c r="CM20" s="58">
        <v>65</v>
      </c>
      <c r="CN20" s="58">
        <v>18.3</v>
      </c>
      <c r="CO20" s="58">
        <v>100</v>
      </c>
      <c r="CP20" s="58">
        <v>99</v>
      </c>
      <c r="CQ20" s="42"/>
      <c r="CR20" s="60">
        <v>423.6</v>
      </c>
      <c r="CS20" s="60">
        <v>423.6</v>
      </c>
      <c r="CT20" s="60">
        <v>0</v>
      </c>
      <c r="CU20" s="60">
        <v>100</v>
      </c>
      <c r="CV20" s="60">
        <v>0</v>
      </c>
      <c r="CW20" s="60">
        <v>231</v>
      </c>
      <c r="CX20" s="60">
        <v>231</v>
      </c>
      <c r="CY20" s="60">
        <v>0</v>
      </c>
      <c r="CZ20" s="60">
        <v>67</v>
      </c>
      <c r="DA20" s="60">
        <v>1</v>
      </c>
      <c r="DB20" s="60">
        <v>1</v>
      </c>
      <c r="DC20" s="60">
        <v>162</v>
      </c>
      <c r="DD20" s="60">
        <v>9.5</v>
      </c>
      <c r="DE20" s="60">
        <v>0.1</v>
      </c>
      <c r="DF20" s="60">
        <v>0.1</v>
      </c>
      <c r="DG20" s="60">
        <v>22.9</v>
      </c>
      <c r="DH20" s="60">
        <v>32.700000000000003</v>
      </c>
      <c r="DI20" s="60">
        <v>32.700000000000003</v>
      </c>
      <c r="DJ20" s="60">
        <v>0</v>
      </c>
      <c r="DK20" s="60">
        <v>48.6</v>
      </c>
      <c r="DL20" s="60">
        <v>88.4</v>
      </c>
      <c r="DM20" s="60">
        <v>72</v>
      </c>
      <c r="DN20" s="60">
        <v>96</v>
      </c>
      <c r="DO20" s="60">
        <v>4.5999999999999996</v>
      </c>
      <c r="DP20" s="60">
        <v>296.7</v>
      </c>
      <c r="DQ20" s="60">
        <v>70.5</v>
      </c>
      <c r="DR20" s="60">
        <v>69.3</v>
      </c>
      <c r="DS20" s="60">
        <v>53</v>
      </c>
      <c r="DT20" s="60">
        <v>93</v>
      </c>
      <c r="DU20" s="60">
        <v>62.7</v>
      </c>
      <c r="DV20" s="60">
        <v>14.8</v>
      </c>
      <c r="DW20" s="60">
        <v>95</v>
      </c>
      <c r="DX20" s="60">
        <v>99.3</v>
      </c>
      <c r="DY20" s="46"/>
      <c r="DZ20" s="55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5"/>
      <c r="EO20" s="55"/>
      <c r="EP20" s="55"/>
      <c r="EQ20" s="55"/>
      <c r="ER20" s="55"/>
      <c r="ES20" s="55"/>
      <c r="ET20" s="55"/>
      <c r="EU20" s="55"/>
      <c r="EV20" s="55"/>
      <c r="EW20" s="55"/>
      <c r="EX20" s="55"/>
      <c r="EY20" s="55"/>
      <c r="EZ20" s="55"/>
      <c r="FA20" s="55"/>
      <c r="FB20" s="55"/>
      <c r="FC20" s="55"/>
      <c r="FD20" s="55"/>
      <c r="FE20" s="55"/>
      <c r="FF20" s="55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</row>
    <row r="21" spans="1:188" x14ac:dyDescent="0.2">
      <c r="A21" s="1">
        <v>26</v>
      </c>
      <c r="B21" s="4" t="s">
        <v>59</v>
      </c>
      <c r="C21" s="1">
        <v>73</v>
      </c>
      <c r="D21" s="1" t="s">
        <v>52</v>
      </c>
      <c r="E21" s="1">
        <v>160</v>
      </c>
      <c r="F21" s="1">
        <v>68</v>
      </c>
      <c r="G21" s="11">
        <f>Table145[[#This Row],[Poids (kg)]]/(Table145[[#This Row],[Taille (cm)]]/100)^2</f>
        <v>26.562499999999996</v>
      </c>
      <c r="H21" s="1">
        <v>2</v>
      </c>
      <c r="I21" s="1" t="s">
        <v>53</v>
      </c>
      <c r="J21" s="1" t="s">
        <v>53</v>
      </c>
      <c r="K21" s="1" t="s">
        <v>53</v>
      </c>
      <c r="L21" s="1" t="s">
        <v>54</v>
      </c>
      <c r="M21" s="1" t="s">
        <v>54</v>
      </c>
      <c r="N21" s="1" t="s">
        <v>61</v>
      </c>
      <c r="O21" s="13">
        <v>252</v>
      </c>
      <c r="P21" s="13">
        <v>335</v>
      </c>
      <c r="Q21" s="1"/>
      <c r="R21" s="1">
        <v>12</v>
      </c>
      <c r="S21" s="1">
        <v>4</v>
      </c>
      <c r="T21" s="1"/>
      <c r="U21" s="1"/>
      <c r="V21" s="1"/>
      <c r="W21" s="1"/>
      <c r="X21" s="1"/>
      <c r="Y21" s="1"/>
      <c r="Z21" s="1">
        <v>5</v>
      </c>
      <c r="AA21" s="16">
        <v>3</v>
      </c>
      <c r="AB21" s="1">
        <v>5</v>
      </c>
      <c r="AC21" s="1" t="s">
        <v>53</v>
      </c>
      <c r="AD21" s="1" t="s">
        <v>53</v>
      </c>
      <c r="AE21" s="1">
        <v>2</v>
      </c>
      <c r="AF21" s="1">
        <v>4</v>
      </c>
      <c r="AG21" s="1" t="s">
        <v>53</v>
      </c>
      <c r="AH21" s="1" t="s">
        <v>53</v>
      </c>
      <c r="AI21" s="1"/>
      <c r="AJ21" s="1">
        <v>0</v>
      </c>
      <c r="AK21" s="1">
        <v>1</v>
      </c>
      <c r="AL21" s="1">
        <v>5</v>
      </c>
      <c r="AM21" s="1" t="s">
        <v>54</v>
      </c>
      <c r="AN21" s="1" t="s">
        <v>53</v>
      </c>
      <c r="AO21" s="1">
        <v>0</v>
      </c>
      <c r="AP21" s="1">
        <v>4</v>
      </c>
      <c r="AQ21" s="1" t="s">
        <v>54</v>
      </c>
      <c r="AR21" s="1" t="s">
        <v>53</v>
      </c>
      <c r="AS21" s="1"/>
      <c r="AT21" s="1">
        <v>5</v>
      </c>
      <c r="AU21" s="1">
        <v>0</v>
      </c>
      <c r="AV21" s="1">
        <v>4</v>
      </c>
      <c r="AW21" s="1" t="s">
        <v>53</v>
      </c>
      <c r="AX21" s="1" t="s">
        <v>53</v>
      </c>
      <c r="AY21" s="1"/>
      <c r="AZ21" s="1"/>
      <c r="BA21" s="1"/>
      <c r="BB21" s="1"/>
      <c r="BC21" s="1"/>
      <c r="BD21" s="1"/>
      <c r="BE21" s="1">
        <v>9</v>
      </c>
      <c r="BF21" s="1">
        <v>3</v>
      </c>
      <c r="BG21" s="1" t="s">
        <v>60</v>
      </c>
      <c r="BH21" s="1">
        <v>6</v>
      </c>
      <c r="BI21" s="39"/>
      <c r="BJ21" s="36">
        <v>444</v>
      </c>
      <c r="BK21" s="36">
        <v>104.3</v>
      </c>
      <c r="BL21" s="36">
        <v>339.7</v>
      </c>
      <c r="BM21" s="36">
        <v>23.5</v>
      </c>
      <c r="BN21" s="36">
        <v>76.5</v>
      </c>
      <c r="BO21" s="36">
        <v>45</v>
      </c>
      <c r="BP21" s="36">
        <v>37</v>
      </c>
      <c r="BQ21" s="36">
        <v>8</v>
      </c>
      <c r="BR21" s="36">
        <v>14</v>
      </c>
      <c r="BS21" s="36">
        <v>6</v>
      </c>
      <c r="BT21" s="36">
        <v>0</v>
      </c>
      <c r="BU21" s="36">
        <v>25</v>
      </c>
      <c r="BV21" s="36">
        <v>1.9</v>
      </c>
      <c r="BW21" s="36">
        <v>0.8</v>
      </c>
      <c r="BX21" s="36">
        <v>0</v>
      </c>
      <c r="BY21" s="36">
        <v>3.4</v>
      </c>
      <c r="BZ21" s="36">
        <v>6.1</v>
      </c>
      <c r="CA21" s="36">
        <v>21.3</v>
      </c>
      <c r="CB21" s="36">
        <v>1.4</v>
      </c>
      <c r="CC21" s="36">
        <v>8.8000000000000007</v>
      </c>
      <c r="CD21" s="36">
        <v>92.7</v>
      </c>
      <c r="CE21" s="36">
        <v>83</v>
      </c>
      <c r="CF21" s="36">
        <v>98</v>
      </c>
      <c r="CG21" s="36">
        <v>4.2</v>
      </c>
      <c r="CH21" s="36">
        <v>11.6</v>
      </c>
      <c r="CI21" s="36">
        <v>2.6</v>
      </c>
      <c r="CJ21" s="36">
        <v>55.9</v>
      </c>
      <c r="CK21" s="36">
        <v>48</v>
      </c>
      <c r="CL21" s="36">
        <v>81</v>
      </c>
      <c r="CM21" s="36">
        <v>13.6</v>
      </c>
      <c r="CN21" s="36">
        <v>3.1</v>
      </c>
      <c r="CO21" s="36">
        <v>98.1</v>
      </c>
      <c r="CP21" s="36">
        <v>100</v>
      </c>
      <c r="CQ21" s="42"/>
      <c r="CR21" s="36">
        <v>479.3</v>
      </c>
      <c r="CS21" s="36">
        <v>479.3</v>
      </c>
      <c r="CT21" s="36">
        <v>0</v>
      </c>
      <c r="CU21" s="36">
        <v>100</v>
      </c>
      <c r="CV21" s="36">
        <v>0</v>
      </c>
      <c r="CW21" s="36">
        <v>62</v>
      </c>
      <c r="CX21" s="36">
        <v>62</v>
      </c>
      <c r="CY21" s="36">
        <v>0</v>
      </c>
      <c r="CZ21" s="36">
        <v>1</v>
      </c>
      <c r="DA21" s="36">
        <v>8</v>
      </c>
      <c r="DB21" s="36">
        <v>0</v>
      </c>
      <c r="DC21" s="36">
        <v>53</v>
      </c>
      <c r="DD21" s="36">
        <v>0.1</v>
      </c>
      <c r="DE21" s="36">
        <v>1</v>
      </c>
      <c r="DF21" s="36">
        <v>0</v>
      </c>
      <c r="DG21" s="36">
        <v>6.6</v>
      </c>
      <c r="DH21" s="36">
        <v>7.8</v>
      </c>
      <c r="DI21" s="36">
        <v>7.8</v>
      </c>
      <c r="DJ21" s="36">
        <v>0</v>
      </c>
      <c r="DK21" s="36">
        <v>10.3</v>
      </c>
      <c r="DL21" s="36">
        <v>89.9</v>
      </c>
      <c r="DM21" s="36">
        <v>87</v>
      </c>
      <c r="DN21" s="36">
        <v>96</v>
      </c>
      <c r="DO21" s="36">
        <v>3.3</v>
      </c>
      <c r="DP21" s="36">
        <v>231.6</v>
      </c>
      <c r="DQ21" s="36">
        <v>48.4</v>
      </c>
      <c r="DR21" s="36">
        <v>79.599999999999994</v>
      </c>
      <c r="DS21" s="36">
        <v>68</v>
      </c>
      <c r="DT21" s="36">
        <v>115</v>
      </c>
      <c r="DU21" s="36">
        <v>10.8</v>
      </c>
      <c r="DV21" s="36">
        <v>2.2000000000000002</v>
      </c>
      <c r="DW21" s="36">
        <v>100</v>
      </c>
      <c r="DX21" s="36">
        <v>99.8</v>
      </c>
      <c r="DY21" s="46"/>
      <c r="DZ21" s="44">
        <v>403.1</v>
      </c>
      <c r="EA21" s="44">
        <v>403.1</v>
      </c>
      <c r="EB21" s="44">
        <v>0</v>
      </c>
      <c r="EC21" s="44">
        <v>100</v>
      </c>
      <c r="ED21" s="44">
        <v>0</v>
      </c>
      <c r="EE21" s="44">
        <v>238</v>
      </c>
      <c r="EF21" s="44">
        <v>238</v>
      </c>
      <c r="EG21" s="44">
        <v>0</v>
      </c>
      <c r="EH21" s="44">
        <v>35</v>
      </c>
      <c r="EI21" s="44">
        <v>18</v>
      </c>
      <c r="EJ21" s="44">
        <v>6</v>
      </c>
      <c r="EK21" s="44">
        <v>179</v>
      </c>
      <c r="EL21" s="44">
        <v>5.2</v>
      </c>
      <c r="EM21" s="44">
        <v>2.7</v>
      </c>
      <c r="EN21" s="44">
        <v>0.9</v>
      </c>
      <c r="EO21" s="44">
        <v>26.6</v>
      </c>
      <c r="EP21" s="44">
        <v>35.4</v>
      </c>
      <c r="EQ21" s="44">
        <v>35.4</v>
      </c>
      <c r="ER21" s="44">
        <v>0</v>
      </c>
      <c r="ES21" s="44">
        <v>35.700000000000003</v>
      </c>
      <c r="ET21" s="44">
        <v>92.3</v>
      </c>
      <c r="EU21" s="44">
        <v>79</v>
      </c>
      <c r="EV21" s="44">
        <v>98</v>
      </c>
      <c r="EW21" s="44">
        <v>3.8</v>
      </c>
      <c r="EX21" s="44">
        <v>10</v>
      </c>
      <c r="EY21" s="44">
        <v>2.5</v>
      </c>
      <c r="EZ21" s="44">
        <v>65.400000000000006</v>
      </c>
      <c r="FA21" s="44">
        <v>54</v>
      </c>
      <c r="FB21" s="44">
        <v>94</v>
      </c>
      <c r="FC21" s="44">
        <v>15.1</v>
      </c>
      <c r="FD21" s="44">
        <v>3.7</v>
      </c>
      <c r="FE21" s="44">
        <v>100</v>
      </c>
      <c r="FF21" s="44">
        <v>99.9</v>
      </c>
      <c r="GF21"/>
    </row>
    <row r="22" spans="1:188" x14ac:dyDescent="0.2">
      <c r="A22" s="1">
        <v>27</v>
      </c>
      <c r="B22" s="4" t="s">
        <v>56</v>
      </c>
      <c r="C22" s="1">
        <v>52</v>
      </c>
      <c r="D22" s="1" t="s">
        <v>62</v>
      </c>
      <c r="E22" s="1">
        <v>183</v>
      </c>
      <c r="F22" s="1">
        <v>90</v>
      </c>
      <c r="G22" s="11">
        <f>Table145[[#This Row],[Poids (kg)]]/(Table145[[#This Row],[Taille (cm)]]/100)^2</f>
        <v>26.874496103198062</v>
      </c>
      <c r="H22" s="1">
        <v>1</v>
      </c>
      <c r="I22" s="1" t="s">
        <v>53</v>
      </c>
      <c r="J22" s="1" t="s">
        <v>53</v>
      </c>
      <c r="K22" s="1" t="s">
        <v>53</v>
      </c>
      <c r="L22" s="1" t="s">
        <v>53</v>
      </c>
      <c r="M22" s="1" t="s">
        <v>53</v>
      </c>
      <c r="N22" s="1" t="s">
        <v>61</v>
      </c>
      <c r="O22" s="13">
        <v>195</v>
      </c>
      <c r="P22" s="13">
        <v>261</v>
      </c>
      <c r="Q22" s="1"/>
      <c r="R22" s="1">
        <v>10</v>
      </c>
      <c r="S22" s="1"/>
      <c r="T22" s="1" t="s">
        <v>53</v>
      </c>
      <c r="U22" s="1" t="s">
        <v>53</v>
      </c>
      <c r="V22" s="1">
        <v>3</v>
      </c>
      <c r="W22" s="1" t="s">
        <v>53</v>
      </c>
      <c r="X22" s="1" t="s">
        <v>53</v>
      </c>
      <c r="Y22" s="1"/>
      <c r="Z22" s="1">
        <v>0</v>
      </c>
      <c r="AA22" s="16">
        <v>1</v>
      </c>
      <c r="AB22" s="1">
        <v>3</v>
      </c>
      <c r="AC22" s="1" t="s">
        <v>53</v>
      </c>
      <c r="AD22" s="1" t="s">
        <v>53</v>
      </c>
      <c r="AE22" s="1">
        <v>1</v>
      </c>
      <c r="AF22" s="1">
        <v>3</v>
      </c>
      <c r="AG22" s="1" t="s">
        <v>53</v>
      </c>
      <c r="AH22" s="1" t="s">
        <v>53</v>
      </c>
      <c r="AI22" s="1"/>
      <c r="AJ22" s="1">
        <v>2.5</v>
      </c>
      <c r="AK22" s="1">
        <v>1</v>
      </c>
      <c r="AL22" s="1">
        <v>3</v>
      </c>
      <c r="AM22" s="1" t="s">
        <v>53</v>
      </c>
      <c r="AN22" s="1" t="s">
        <v>53</v>
      </c>
      <c r="AO22" s="1">
        <v>1</v>
      </c>
      <c r="AP22" s="1">
        <v>3</v>
      </c>
      <c r="AQ22" s="1" t="s">
        <v>53</v>
      </c>
      <c r="AR22" s="1" t="s">
        <v>53</v>
      </c>
      <c r="AS22" s="1"/>
      <c r="AT22" s="1">
        <v>0</v>
      </c>
      <c r="AU22" s="1">
        <v>1</v>
      </c>
      <c r="AV22" s="1">
        <v>3</v>
      </c>
      <c r="AW22" s="1" t="s">
        <v>53</v>
      </c>
      <c r="AX22" s="1" t="s">
        <v>53</v>
      </c>
      <c r="AY22" s="1">
        <v>1</v>
      </c>
      <c r="AZ22" s="1">
        <v>3</v>
      </c>
      <c r="BA22" s="1" t="s">
        <v>53</v>
      </c>
      <c r="BB22" s="1" t="s">
        <v>53</v>
      </c>
      <c r="BC22" s="1"/>
      <c r="BD22" s="1">
        <v>10</v>
      </c>
      <c r="BE22" s="1">
        <v>11</v>
      </c>
      <c r="BF22" s="1">
        <v>6</v>
      </c>
      <c r="BG22" s="1" t="s">
        <v>60</v>
      </c>
      <c r="BH22" s="1">
        <v>6</v>
      </c>
      <c r="BI22" s="39"/>
      <c r="BJ22" s="36">
        <v>432.5</v>
      </c>
      <c r="BK22" s="36">
        <v>313.3</v>
      </c>
      <c r="BL22" s="36">
        <v>119.2</v>
      </c>
      <c r="BM22" s="36">
        <v>72.400000000000006</v>
      </c>
      <c r="BN22" s="36">
        <v>27.6</v>
      </c>
      <c r="BO22" s="36">
        <v>45</v>
      </c>
      <c r="BP22" s="36">
        <v>43</v>
      </c>
      <c r="BQ22" s="36">
        <v>2</v>
      </c>
      <c r="BR22" s="36">
        <v>1</v>
      </c>
      <c r="BS22" s="36">
        <v>1</v>
      </c>
      <c r="BT22" s="36">
        <v>1</v>
      </c>
      <c r="BU22" s="36">
        <v>42</v>
      </c>
      <c r="BV22" s="36">
        <v>0.1</v>
      </c>
      <c r="BW22" s="36">
        <v>0.1</v>
      </c>
      <c r="BX22" s="36">
        <v>0.1</v>
      </c>
      <c r="BY22" s="36">
        <v>5.8</v>
      </c>
      <c r="BZ22" s="36">
        <v>6.2</v>
      </c>
      <c r="CA22" s="36">
        <v>8.1999999999999993</v>
      </c>
      <c r="CB22" s="36">
        <v>1</v>
      </c>
      <c r="CC22" s="36">
        <v>9</v>
      </c>
      <c r="CD22" s="36">
        <v>93.4</v>
      </c>
      <c r="CE22" s="36">
        <v>90</v>
      </c>
      <c r="CF22" s="36">
        <v>97</v>
      </c>
      <c r="CG22" s="36">
        <v>3.2</v>
      </c>
      <c r="CH22" s="36">
        <v>0</v>
      </c>
      <c r="CI22" s="36">
        <v>0</v>
      </c>
      <c r="CJ22" s="36">
        <v>66.3</v>
      </c>
      <c r="CK22" s="36">
        <v>54</v>
      </c>
      <c r="CL22" s="36">
        <v>84</v>
      </c>
      <c r="CM22" s="36">
        <v>57.6</v>
      </c>
      <c r="CN22" s="36">
        <v>13.3</v>
      </c>
      <c r="CO22" s="36">
        <v>100</v>
      </c>
      <c r="CP22" s="36">
        <v>100</v>
      </c>
      <c r="CQ22" s="42"/>
      <c r="CR22" s="36">
        <v>436.5</v>
      </c>
      <c r="CS22" s="36">
        <v>436.5</v>
      </c>
      <c r="CT22" s="36">
        <v>0</v>
      </c>
      <c r="CU22" s="36">
        <v>100</v>
      </c>
      <c r="CV22" s="36">
        <v>0</v>
      </c>
      <c r="CW22" s="36">
        <v>2</v>
      </c>
      <c r="CX22" s="36">
        <v>2</v>
      </c>
      <c r="CY22" s="36">
        <v>0</v>
      </c>
      <c r="CZ22" s="36">
        <v>0</v>
      </c>
      <c r="DA22" s="36">
        <v>1</v>
      </c>
      <c r="DB22" s="36">
        <v>0</v>
      </c>
      <c r="DC22" s="36">
        <v>1</v>
      </c>
      <c r="DD22" s="36">
        <v>0</v>
      </c>
      <c r="DE22" s="36">
        <v>0.1</v>
      </c>
      <c r="DF22" s="36">
        <v>0</v>
      </c>
      <c r="DG22" s="36">
        <v>0.1</v>
      </c>
      <c r="DH22" s="36">
        <v>0.3</v>
      </c>
      <c r="DI22" s="36">
        <v>0.3</v>
      </c>
      <c r="DJ22" s="36">
        <v>0</v>
      </c>
      <c r="DK22" s="36">
        <v>1</v>
      </c>
      <c r="DL22" s="36">
        <v>92.5</v>
      </c>
      <c r="DM22" s="36">
        <v>80</v>
      </c>
      <c r="DN22" s="36">
        <v>95</v>
      </c>
      <c r="DO22" s="36">
        <v>3.3</v>
      </c>
      <c r="DP22" s="36">
        <v>2.6</v>
      </c>
      <c r="DQ22" s="36">
        <v>1.4</v>
      </c>
      <c r="DR22" s="36">
        <v>82</v>
      </c>
      <c r="DS22" s="36">
        <v>46</v>
      </c>
      <c r="DT22" s="36">
        <v>145</v>
      </c>
      <c r="DU22" s="36">
        <v>0.4</v>
      </c>
      <c r="DV22" s="36">
        <v>0.1</v>
      </c>
      <c r="DW22" s="36">
        <v>100</v>
      </c>
      <c r="DX22" s="36">
        <v>42.9</v>
      </c>
      <c r="DY22" s="46"/>
      <c r="DZ22" s="44">
        <v>453.8</v>
      </c>
      <c r="EA22" s="44">
        <v>453.8</v>
      </c>
      <c r="EB22" s="44">
        <v>0</v>
      </c>
      <c r="EC22" s="44">
        <v>100</v>
      </c>
      <c r="ED22" s="44">
        <v>0</v>
      </c>
      <c r="EE22" s="44">
        <v>49</v>
      </c>
      <c r="EF22" s="44">
        <v>49</v>
      </c>
      <c r="EG22" s="44">
        <v>0</v>
      </c>
      <c r="EH22" s="44">
        <v>2</v>
      </c>
      <c r="EI22" s="44">
        <v>1</v>
      </c>
      <c r="EJ22" s="44">
        <v>3</v>
      </c>
      <c r="EK22" s="44">
        <v>43</v>
      </c>
      <c r="EL22" s="44">
        <v>0.3</v>
      </c>
      <c r="EM22" s="44">
        <v>0.1</v>
      </c>
      <c r="EN22" s="44">
        <v>0.4</v>
      </c>
      <c r="EO22" s="44">
        <v>5.7</v>
      </c>
      <c r="EP22" s="44">
        <v>6.5</v>
      </c>
      <c r="EQ22" s="44">
        <v>6.5</v>
      </c>
      <c r="ER22" s="44">
        <v>0</v>
      </c>
      <c r="ES22" s="44">
        <v>13.4</v>
      </c>
      <c r="ET22" s="44">
        <v>93.9</v>
      </c>
      <c r="EU22" s="44">
        <v>88</v>
      </c>
      <c r="EV22" s="44">
        <v>98</v>
      </c>
      <c r="EW22" s="44">
        <v>3.4</v>
      </c>
      <c r="EX22" s="44">
        <v>0.4</v>
      </c>
      <c r="EY22" s="44">
        <v>0.1</v>
      </c>
      <c r="EZ22" s="44">
        <v>80.5</v>
      </c>
      <c r="FA22" s="44">
        <v>69</v>
      </c>
      <c r="FB22" s="44">
        <v>94</v>
      </c>
      <c r="FC22" s="44">
        <v>10</v>
      </c>
      <c r="FD22" s="44">
        <v>2.2000000000000002</v>
      </c>
      <c r="FE22" s="44">
        <v>100</v>
      </c>
      <c r="FF22" s="44">
        <v>99.2</v>
      </c>
      <c r="GF22"/>
    </row>
    <row r="23" spans="1:188" s="64" customFormat="1" x14ac:dyDescent="0.2">
      <c r="A23" s="1">
        <v>28</v>
      </c>
      <c r="B23" s="4" t="s">
        <v>56</v>
      </c>
      <c r="C23" s="1">
        <v>56</v>
      </c>
      <c r="D23" s="1" t="s">
        <v>62</v>
      </c>
      <c r="E23" s="1">
        <v>177</v>
      </c>
      <c r="F23" s="1">
        <v>111</v>
      </c>
      <c r="G23" s="11">
        <f>Table145[[#This Row],[Poids (kg)]]/(Table145[[#This Row],[Taille (cm)]]/100)^2</f>
        <v>35.430431868237093</v>
      </c>
      <c r="H23" s="1">
        <v>3</v>
      </c>
      <c r="I23" s="1" t="s">
        <v>53</v>
      </c>
      <c r="J23" s="1" t="s">
        <v>53</v>
      </c>
      <c r="K23" s="1" t="s">
        <v>53</v>
      </c>
      <c r="L23" s="1" t="s">
        <v>53</v>
      </c>
      <c r="M23" s="1" t="s">
        <v>53</v>
      </c>
      <c r="N23" s="1" t="s">
        <v>55</v>
      </c>
      <c r="O23" s="13">
        <v>125</v>
      </c>
      <c r="P23" s="13">
        <v>189</v>
      </c>
      <c r="Q23" s="1"/>
      <c r="R23" s="1">
        <v>16</v>
      </c>
      <c r="S23" s="1">
        <v>7</v>
      </c>
      <c r="T23" s="1" t="s">
        <v>53</v>
      </c>
      <c r="U23" s="1" t="s">
        <v>53</v>
      </c>
      <c r="V23" s="1">
        <v>5</v>
      </c>
      <c r="W23" s="1" t="s">
        <v>53</v>
      </c>
      <c r="X23" s="1" t="s">
        <v>53</v>
      </c>
      <c r="Y23" s="1"/>
      <c r="Z23" s="1">
        <v>5</v>
      </c>
      <c r="AA23" s="16">
        <v>2</v>
      </c>
      <c r="AB23" s="1">
        <v>4</v>
      </c>
      <c r="AC23" s="1" t="s">
        <v>53</v>
      </c>
      <c r="AD23" s="1" t="s">
        <v>53</v>
      </c>
      <c r="AE23" s="1">
        <v>3</v>
      </c>
      <c r="AF23" s="1">
        <v>4</v>
      </c>
      <c r="AG23" s="1" t="s">
        <v>53</v>
      </c>
      <c r="AH23" s="1" t="s">
        <v>53</v>
      </c>
      <c r="AI23" s="1"/>
      <c r="AJ23" s="1">
        <v>15</v>
      </c>
      <c r="AK23" s="1">
        <v>8</v>
      </c>
      <c r="AL23" s="1">
        <v>7</v>
      </c>
      <c r="AM23" s="1" t="s">
        <v>54</v>
      </c>
      <c r="AN23" s="1" t="s">
        <v>53</v>
      </c>
      <c r="AO23" s="1">
        <v>8</v>
      </c>
      <c r="AP23" s="1">
        <v>7</v>
      </c>
      <c r="AQ23" s="1" t="s">
        <v>53</v>
      </c>
      <c r="AR23" s="1" t="s">
        <v>53</v>
      </c>
      <c r="AS23" s="1"/>
      <c r="AT23" s="1">
        <v>5</v>
      </c>
      <c r="AU23" s="1">
        <v>8</v>
      </c>
      <c r="AV23" s="1">
        <v>7</v>
      </c>
      <c r="AW23" s="1" t="s">
        <v>54</v>
      </c>
      <c r="AX23" s="1" t="s">
        <v>53</v>
      </c>
      <c r="AY23" s="1">
        <v>7</v>
      </c>
      <c r="AZ23" s="1">
        <v>6</v>
      </c>
      <c r="BA23" s="1" t="s">
        <v>54</v>
      </c>
      <c r="BB23" s="1" t="s">
        <v>54</v>
      </c>
      <c r="BC23" s="1"/>
      <c r="BD23" s="1">
        <v>8</v>
      </c>
      <c r="BE23" s="1">
        <v>15</v>
      </c>
      <c r="BF23" s="1">
        <v>4</v>
      </c>
      <c r="BG23" s="1" t="s">
        <v>57</v>
      </c>
      <c r="BH23" s="1">
        <v>8</v>
      </c>
      <c r="BI23" s="1"/>
      <c r="BJ23" s="36">
        <v>208.9</v>
      </c>
      <c r="BK23" s="36">
        <v>37.700000000000003</v>
      </c>
      <c r="BL23" s="36">
        <v>171.2</v>
      </c>
      <c r="BM23" s="36">
        <v>18</v>
      </c>
      <c r="BN23" s="36">
        <v>82</v>
      </c>
      <c r="BO23" s="36">
        <v>31</v>
      </c>
      <c r="BP23" s="36">
        <v>9</v>
      </c>
      <c r="BQ23" s="36">
        <v>22</v>
      </c>
      <c r="BR23" s="36">
        <v>10</v>
      </c>
      <c r="BS23" s="36">
        <v>2</v>
      </c>
      <c r="BT23" s="36">
        <v>2</v>
      </c>
      <c r="BU23" s="36">
        <v>17</v>
      </c>
      <c r="BV23" s="36">
        <v>2.9</v>
      </c>
      <c r="BW23" s="36">
        <v>0.6</v>
      </c>
      <c r="BX23" s="36">
        <v>0.6</v>
      </c>
      <c r="BY23" s="36">
        <v>4.9000000000000004</v>
      </c>
      <c r="BZ23" s="36">
        <v>8.9</v>
      </c>
      <c r="CA23" s="36">
        <v>14.3</v>
      </c>
      <c r="CB23" s="36">
        <v>7.7</v>
      </c>
      <c r="CC23" s="36">
        <v>20.7</v>
      </c>
      <c r="CD23" s="36">
        <v>90</v>
      </c>
      <c r="CE23" s="36">
        <v>79</v>
      </c>
      <c r="CF23" s="36">
        <v>97</v>
      </c>
      <c r="CG23" s="36">
        <v>4.3</v>
      </c>
      <c r="CH23" s="36">
        <v>95.8</v>
      </c>
      <c r="CI23" s="36">
        <v>46.8</v>
      </c>
      <c r="CJ23" s="36">
        <v>80.3</v>
      </c>
      <c r="CK23" s="36">
        <v>67</v>
      </c>
      <c r="CL23" s="36">
        <v>214</v>
      </c>
      <c r="CM23" s="36">
        <v>115.2</v>
      </c>
      <c r="CN23" s="36">
        <v>55.2</v>
      </c>
      <c r="CO23" s="36">
        <v>97</v>
      </c>
      <c r="CP23" s="36">
        <v>98</v>
      </c>
      <c r="CQ23" s="3"/>
      <c r="CR23" s="44">
        <v>410.6</v>
      </c>
      <c r="CS23" s="44">
        <v>410.6</v>
      </c>
      <c r="CT23" s="44">
        <v>0</v>
      </c>
      <c r="CU23" s="44">
        <v>100</v>
      </c>
      <c r="CV23" s="44">
        <v>0</v>
      </c>
      <c r="CW23" s="44">
        <v>227</v>
      </c>
      <c r="CX23" s="44">
        <v>227</v>
      </c>
      <c r="CY23" s="44">
        <v>0</v>
      </c>
      <c r="CZ23" s="44">
        <v>51</v>
      </c>
      <c r="DA23" s="44">
        <v>4</v>
      </c>
      <c r="DB23" s="44">
        <v>5</v>
      </c>
      <c r="DC23" s="44">
        <v>167</v>
      </c>
      <c r="DD23" s="44">
        <v>7.5</v>
      </c>
      <c r="DE23" s="44">
        <v>0.6</v>
      </c>
      <c r="DF23" s="44">
        <v>0.7</v>
      </c>
      <c r="DG23" s="44">
        <v>24.4</v>
      </c>
      <c r="DH23" s="44">
        <v>33.200000000000003</v>
      </c>
      <c r="DI23" s="44">
        <v>33.200000000000003</v>
      </c>
      <c r="DJ23" s="44">
        <v>0</v>
      </c>
      <c r="DK23" s="44">
        <v>49.8</v>
      </c>
      <c r="DL23" s="44">
        <v>85.8</v>
      </c>
      <c r="DM23" s="44">
        <v>71</v>
      </c>
      <c r="DN23" s="44">
        <v>96</v>
      </c>
      <c r="DO23" s="44">
        <v>5.2</v>
      </c>
      <c r="DP23" s="44">
        <v>370.7</v>
      </c>
      <c r="DQ23" s="44">
        <v>93.2</v>
      </c>
      <c r="DR23" s="44">
        <v>87.8</v>
      </c>
      <c r="DS23" s="44">
        <v>72</v>
      </c>
      <c r="DT23" s="44">
        <v>110</v>
      </c>
      <c r="DU23" s="44">
        <v>43.1</v>
      </c>
      <c r="DV23" s="44">
        <v>10.5</v>
      </c>
      <c r="DW23" s="44">
        <v>99.2</v>
      </c>
      <c r="DX23" s="44">
        <v>96.9</v>
      </c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</row>
    <row r="24" spans="1:188" s="64" customFormat="1" x14ac:dyDescent="0.2">
      <c r="A24" s="1">
        <v>30</v>
      </c>
      <c r="B24" s="4" t="s">
        <v>56</v>
      </c>
      <c r="C24" s="1">
        <v>82</v>
      </c>
      <c r="D24" s="1" t="s">
        <v>62</v>
      </c>
      <c r="E24" s="1">
        <v>177</v>
      </c>
      <c r="F24" s="1">
        <v>82</v>
      </c>
      <c r="G24" s="11">
        <f>Table145[[#This Row],[Poids (kg)]]/(Table145[[#This Row],[Taille (cm)]]/100)^2</f>
        <v>26.173832551310287</v>
      </c>
      <c r="H24" s="1">
        <v>2</v>
      </c>
      <c r="I24" s="1" t="s">
        <v>53</v>
      </c>
      <c r="J24" s="1" t="s">
        <v>53</v>
      </c>
      <c r="K24" s="1" t="s">
        <v>54</v>
      </c>
      <c r="L24" s="1" t="s">
        <v>53</v>
      </c>
      <c r="M24" s="1" t="s">
        <v>53</v>
      </c>
      <c r="N24" s="1" t="s">
        <v>55</v>
      </c>
      <c r="O24" s="13">
        <v>111</v>
      </c>
      <c r="P24" s="13">
        <v>186</v>
      </c>
      <c r="Q24" s="1"/>
      <c r="R24" s="1">
        <v>3</v>
      </c>
      <c r="S24" s="1">
        <v>5</v>
      </c>
      <c r="T24" s="1" t="s">
        <v>53</v>
      </c>
      <c r="U24" s="1" t="s">
        <v>53</v>
      </c>
      <c r="V24" s="1">
        <v>2</v>
      </c>
      <c r="W24" s="1" t="s">
        <v>53</v>
      </c>
      <c r="X24" s="1" t="s">
        <v>53</v>
      </c>
      <c r="Y24" s="1"/>
      <c r="Z24" s="1">
        <v>0</v>
      </c>
      <c r="AA24" s="16">
        <v>1</v>
      </c>
      <c r="AB24" s="1">
        <v>7</v>
      </c>
      <c r="AC24" s="1" t="s">
        <v>53</v>
      </c>
      <c r="AD24" s="1" t="s">
        <v>53</v>
      </c>
      <c r="AE24" s="1">
        <v>0</v>
      </c>
      <c r="AF24" s="1">
        <v>2</v>
      </c>
      <c r="AG24" s="1" t="s">
        <v>53</v>
      </c>
      <c r="AH24" s="1" t="s">
        <v>53</v>
      </c>
      <c r="AI24" s="1"/>
      <c r="AJ24" s="1">
        <v>0</v>
      </c>
      <c r="AK24" s="1">
        <v>0</v>
      </c>
      <c r="AL24" s="1">
        <v>4</v>
      </c>
      <c r="AM24" s="1" t="s">
        <v>53</v>
      </c>
      <c r="AN24" s="1" t="s">
        <v>53</v>
      </c>
      <c r="AO24" s="1">
        <v>0</v>
      </c>
      <c r="AP24" s="1">
        <v>2</v>
      </c>
      <c r="AQ24" s="1" t="s">
        <v>53</v>
      </c>
      <c r="AR24" s="1" t="s">
        <v>53</v>
      </c>
      <c r="AS24" s="1"/>
      <c r="AT24" s="1">
        <v>0</v>
      </c>
      <c r="AU24" s="1">
        <v>0</v>
      </c>
      <c r="AV24" s="1">
        <v>3</v>
      </c>
      <c r="AW24" s="1" t="s">
        <v>53</v>
      </c>
      <c r="AX24" s="1" t="s">
        <v>53</v>
      </c>
      <c r="AY24" s="1">
        <v>0</v>
      </c>
      <c r="AZ24" s="1">
        <v>0</v>
      </c>
      <c r="BA24" s="1" t="s">
        <v>53</v>
      </c>
      <c r="BB24" s="1" t="s">
        <v>53</v>
      </c>
      <c r="BC24" s="1"/>
      <c r="BD24" s="1">
        <v>10</v>
      </c>
      <c r="BE24" s="1">
        <v>15</v>
      </c>
      <c r="BF24" s="1">
        <v>6</v>
      </c>
      <c r="BG24" s="1" t="s">
        <v>57</v>
      </c>
      <c r="BH24" s="1">
        <v>6</v>
      </c>
      <c r="BI24" s="1"/>
      <c r="BJ24" s="36">
        <v>451.2</v>
      </c>
      <c r="BK24" s="36">
        <v>202.5</v>
      </c>
      <c r="BL24" s="36">
        <v>248.7</v>
      </c>
      <c r="BM24" s="36">
        <v>44.9</v>
      </c>
      <c r="BN24" s="36">
        <v>55.1</v>
      </c>
      <c r="BO24" s="36">
        <v>190</v>
      </c>
      <c r="BP24" s="36">
        <v>158</v>
      </c>
      <c r="BQ24" s="36">
        <v>32</v>
      </c>
      <c r="BR24" s="36">
        <v>58</v>
      </c>
      <c r="BS24" s="36">
        <v>18</v>
      </c>
      <c r="BT24" s="36">
        <v>29</v>
      </c>
      <c r="BU24" s="36">
        <v>85</v>
      </c>
      <c r="BV24" s="36">
        <v>7.7</v>
      </c>
      <c r="BW24" s="36">
        <v>2.4</v>
      </c>
      <c r="BX24" s="36">
        <v>3.9</v>
      </c>
      <c r="BY24" s="36">
        <v>11.3</v>
      </c>
      <c r="BZ24" s="36">
        <v>25.3</v>
      </c>
      <c r="CA24" s="36">
        <v>46.8</v>
      </c>
      <c r="CB24" s="36">
        <v>7.7</v>
      </c>
      <c r="CC24" s="36">
        <v>27.5</v>
      </c>
      <c r="CD24" s="36">
        <v>91.2</v>
      </c>
      <c r="CE24" s="36">
        <v>83</v>
      </c>
      <c r="CF24" s="36">
        <v>98</v>
      </c>
      <c r="CG24" s="36">
        <v>4.5999999999999996</v>
      </c>
      <c r="CH24" s="36">
        <v>63.9</v>
      </c>
      <c r="CI24" s="36">
        <v>14.2</v>
      </c>
      <c r="CJ24" s="36">
        <v>66.3</v>
      </c>
      <c r="CK24" s="36">
        <v>53</v>
      </c>
      <c r="CL24" s="36">
        <v>86</v>
      </c>
      <c r="CM24" s="36">
        <v>0</v>
      </c>
      <c r="CN24" s="36">
        <v>0</v>
      </c>
      <c r="CO24" s="36">
        <v>98.1</v>
      </c>
      <c r="CP24" s="36">
        <v>99.9</v>
      </c>
      <c r="CQ24" s="3"/>
      <c r="CR24" s="36">
        <v>381.7</v>
      </c>
      <c r="CS24" s="36">
        <v>381.7</v>
      </c>
      <c r="CT24" s="36">
        <v>0</v>
      </c>
      <c r="CU24" s="36">
        <v>100</v>
      </c>
      <c r="CV24" s="36">
        <v>0</v>
      </c>
      <c r="CW24" s="36">
        <v>229</v>
      </c>
      <c r="CX24" s="36">
        <v>229</v>
      </c>
      <c r="CY24" s="36">
        <v>0</v>
      </c>
      <c r="CZ24" s="36">
        <v>86</v>
      </c>
      <c r="DA24" s="36">
        <v>27</v>
      </c>
      <c r="DB24" s="36">
        <v>31</v>
      </c>
      <c r="DC24" s="36">
        <v>85</v>
      </c>
      <c r="DD24" s="36">
        <v>13.5</v>
      </c>
      <c r="DE24" s="36">
        <v>4.2</v>
      </c>
      <c r="DF24" s="36">
        <v>4.9000000000000004</v>
      </c>
      <c r="DG24" s="36">
        <v>13.4</v>
      </c>
      <c r="DH24" s="36">
        <v>36</v>
      </c>
      <c r="DI24" s="36">
        <v>36</v>
      </c>
      <c r="DJ24" s="36">
        <v>0</v>
      </c>
      <c r="DK24" s="36">
        <v>41</v>
      </c>
      <c r="DL24" s="36">
        <v>91.3</v>
      </c>
      <c r="DM24" s="36">
        <v>83</v>
      </c>
      <c r="DN24" s="36">
        <v>98</v>
      </c>
      <c r="DO24" s="36">
        <v>4.5</v>
      </c>
      <c r="DP24" s="36">
        <v>44.9</v>
      </c>
      <c r="DQ24" s="36">
        <v>11.8</v>
      </c>
      <c r="DR24" s="36">
        <v>72.099999999999994</v>
      </c>
      <c r="DS24" s="36">
        <v>61</v>
      </c>
      <c r="DT24" s="36">
        <v>92</v>
      </c>
      <c r="DU24" s="36">
        <v>0.2</v>
      </c>
      <c r="DV24" s="36">
        <v>0.1</v>
      </c>
      <c r="DW24" s="36">
        <v>82.6</v>
      </c>
      <c r="DX24" s="36">
        <v>99.8</v>
      </c>
      <c r="DY24" s="3"/>
      <c r="DZ24" s="44">
        <v>395.9</v>
      </c>
      <c r="EA24" s="44">
        <v>395.9</v>
      </c>
      <c r="EB24" s="44">
        <v>0</v>
      </c>
      <c r="EC24" s="44">
        <v>100</v>
      </c>
      <c r="ED24" s="44">
        <v>0</v>
      </c>
      <c r="EE24" s="44">
        <v>379</v>
      </c>
      <c r="EF24" s="44">
        <v>379</v>
      </c>
      <c r="EG24" s="44">
        <v>0</v>
      </c>
      <c r="EH24" s="44">
        <v>226</v>
      </c>
      <c r="EI24" s="44">
        <v>36</v>
      </c>
      <c r="EJ24" s="44">
        <v>71</v>
      </c>
      <c r="EK24" s="44">
        <v>46</v>
      </c>
      <c r="EL24" s="44">
        <v>34.299999999999997</v>
      </c>
      <c r="EM24" s="44">
        <v>5.5</v>
      </c>
      <c r="EN24" s="44">
        <v>10.8</v>
      </c>
      <c r="EO24" s="44">
        <v>7</v>
      </c>
      <c r="EP24" s="44">
        <v>57.4</v>
      </c>
      <c r="EQ24" s="44">
        <v>57.4</v>
      </c>
      <c r="ER24" s="44">
        <v>0</v>
      </c>
      <c r="ES24" s="44">
        <v>59.7</v>
      </c>
      <c r="ET24" s="44">
        <v>93.3</v>
      </c>
      <c r="EU24" s="44">
        <v>80</v>
      </c>
      <c r="EV24" s="44">
        <v>100</v>
      </c>
      <c r="EW24" s="44">
        <v>4.7</v>
      </c>
      <c r="EX24" s="44">
        <v>15</v>
      </c>
      <c r="EY24" s="44">
        <v>3.8</v>
      </c>
      <c r="EZ24" s="44">
        <v>71.2</v>
      </c>
      <c r="FA24" s="44">
        <v>57</v>
      </c>
      <c r="FB24" s="44">
        <v>91</v>
      </c>
      <c r="FC24" s="44">
        <v>1.3</v>
      </c>
      <c r="FD24" s="44">
        <v>0.3</v>
      </c>
      <c r="FE24" s="44">
        <v>91.3</v>
      </c>
      <c r="FF24" s="44">
        <v>99.6</v>
      </c>
    </row>
    <row r="25" spans="1:188" x14ac:dyDescent="0.2">
      <c r="A25" s="1">
        <v>31</v>
      </c>
      <c r="B25" s="4" t="s">
        <v>56</v>
      </c>
      <c r="C25" s="1">
        <v>66</v>
      </c>
      <c r="D25" s="1" t="s">
        <v>62</v>
      </c>
      <c r="E25" s="1">
        <v>175</v>
      </c>
      <c r="F25" s="1">
        <v>77</v>
      </c>
      <c r="G25" s="11">
        <f>Table145[[#This Row],[Poids (kg)]]/(Table145[[#This Row],[Taille (cm)]]/100)^2</f>
        <v>25.142857142857142</v>
      </c>
      <c r="H25" s="1">
        <v>3</v>
      </c>
      <c r="I25" s="1" t="s">
        <v>54</v>
      </c>
      <c r="J25" s="1" t="s">
        <v>53</v>
      </c>
      <c r="K25" s="1" t="s">
        <v>54</v>
      </c>
      <c r="L25" s="1" t="s">
        <v>53</v>
      </c>
      <c r="M25" s="1" t="s">
        <v>54</v>
      </c>
      <c r="N25" s="1" t="s">
        <v>61</v>
      </c>
      <c r="O25" s="13">
        <v>103</v>
      </c>
      <c r="P25" s="13">
        <v>173</v>
      </c>
      <c r="Q25" s="1"/>
      <c r="R25" s="1">
        <v>6</v>
      </c>
      <c r="S25" s="1">
        <v>0</v>
      </c>
      <c r="T25" s="1" t="s">
        <v>53</v>
      </c>
      <c r="U25" s="1" t="s">
        <v>53</v>
      </c>
      <c r="V25" s="1">
        <v>2</v>
      </c>
      <c r="W25" s="1" t="s">
        <v>53</v>
      </c>
      <c r="X25" s="1" t="s">
        <v>53</v>
      </c>
      <c r="Y25" s="1"/>
      <c r="Z25" s="1">
        <v>5</v>
      </c>
      <c r="AA25" s="16"/>
      <c r="AB25" s="1"/>
      <c r="AC25" s="1"/>
      <c r="AD25" s="1"/>
      <c r="AE25" s="1">
        <v>3</v>
      </c>
      <c r="AF25" s="1"/>
      <c r="AG25" s="1" t="s">
        <v>53</v>
      </c>
      <c r="AH25" s="1" t="s">
        <v>53</v>
      </c>
      <c r="AI25" s="1"/>
      <c r="AJ25" s="1">
        <v>12.5</v>
      </c>
      <c r="AK25" s="1">
        <v>2</v>
      </c>
      <c r="AL25" s="1"/>
      <c r="AM25" s="1" t="s">
        <v>53</v>
      </c>
      <c r="AN25" s="1" t="s">
        <v>53</v>
      </c>
      <c r="AO25" s="1">
        <v>4</v>
      </c>
      <c r="AP25" s="1"/>
      <c r="AQ25" s="1" t="s">
        <v>53</v>
      </c>
      <c r="AR25" s="1" t="s">
        <v>53</v>
      </c>
      <c r="AS25" s="1"/>
      <c r="AT25" s="1">
        <v>5</v>
      </c>
      <c r="AU25" s="1">
        <v>4</v>
      </c>
      <c r="AV25" s="1"/>
      <c r="AW25" s="1" t="s">
        <v>53</v>
      </c>
      <c r="AX25" s="1" t="s">
        <v>53</v>
      </c>
      <c r="AY25" s="1">
        <v>4</v>
      </c>
      <c r="AZ25" s="1"/>
      <c r="BA25" s="1" t="s">
        <v>53</v>
      </c>
      <c r="BB25" s="1" t="s">
        <v>53</v>
      </c>
      <c r="BC25" s="1"/>
      <c r="BD25" s="1">
        <v>10</v>
      </c>
      <c r="BE25" s="1">
        <v>15</v>
      </c>
      <c r="BF25" s="1">
        <v>5</v>
      </c>
      <c r="BG25" s="1" t="s">
        <v>57</v>
      </c>
      <c r="BH25" s="1">
        <v>7</v>
      </c>
      <c r="BI25" s="39"/>
      <c r="BJ25" s="36">
        <v>299</v>
      </c>
      <c r="BK25" s="36">
        <v>103.1</v>
      </c>
      <c r="BL25" s="36">
        <v>195.9</v>
      </c>
      <c r="BM25" s="36">
        <v>34.5</v>
      </c>
      <c r="BN25" s="36">
        <v>65.5</v>
      </c>
      <c r="BO25" s="36">
        <v>42</v>
      </c>
      <c r="BP25" s="36">
        <v>34</v>
      </c>
      <c r="BQ25" s="36">
        <v>8</v>
      </c>
      <c r="BR25" s="36">
        <v>1</v>
      </c>
      <c r="BS25" s="36">
        <v>3</v>
      </c>
      <c r="BT25" s="36">
        <v>0</v>
      </c>
      <c r="BU25" s="36">
        <v>38</v>
      </c>
      <c r="BV25" s="36">
        <v>0.2</v>
      </c>
      <c r="BW25" s="36">
        <v>0.6</v>
      </c>
      <c r="BX25" s="36">
        <v>0</v>
      </c>
      <c r="BY25" s="36">
        <v>7.6</v>
      </c>
      <c r="BZ25" s="36">
        <v>8.4</v>
      </c>
      <c r="CA25" s="36">
        <v>19.8</v>
      </c>
      <c r="CB25" s="36">
        <v>2.5</v>
      </c>
      <c r="CC25" s="36">
        <v>12.8</v>
      </c>
      <c r="CD25" s="36">
        <v>91</v>
      </c>
      <c r="CE25" s="36">
        <v>85</v>
      </c>
      <c r="CF25" s="36">
        <v>98</v>
      </c>
      <c r="CG25" s="36">
        <v>3.9</v>
      </c>
      <c r="CH25" s="36">
        <v>36.1</v>
      </c>
      <c r="CI25" s="36">
        <v>12.1</v>
      </c>
      <c r="CJ25" s="36">
        <v>60.4</v>
      </c>
      <c r="CK25" s="36">
        <v>50</v>
      </c>
      <c r="CL25" s="36">
        <v>81</v>
      </c>
      <c r="CM25" s="36">
        <v>0.2</v>
      </c>
      <c r="CN25" s="36">
        <v>0.1</v>
      </c>
      <c r="CO25" s="36">
        <v>100</v>
      </c>
      <c r="CP25" s="36">
        <v>99.8</v>
      </c>
      <c r="CQ25" s="42"/>
      <c r="CR25" s="44">
        <v>418.1</v>
      </c>
      <c r="CS25" s="44">
        <v>401.4</v>
      </c>
      <c r="CT25" s="44">
        <v>16.8</v>
      </c>
      <c r="CU25" s="44">
        <v>96</v>
      </c>
      <c r="CV25" s="44">
        <v>4</v>
      </c>
      <c r="CW25" s="44">
        <v>99</v>
      </c>
      <c r="CX25" s="44">
        <v>97</v>
      </c>
      <c r="CY25" s="44">
        <v>2</v>
      </c>
      <c r="CZ25" s="44">
        <v>2</v>
      </c>
      <c r="DA25" s="44">
        <v>2</v>
      </c>
      <c r="DB25" s="44">
        <v>1</v>
      </c>
      <c r="DC25" s="44">
        <v>94</v>
      </c>
      <c r="DD25" s="44">
        <v>0.3</v>
      </c>
      <c r="DE25" s="44">
        <v>0.3</v>
      </c>
      <c r="DF25" s="44">
        <v>0.1</v>
      </c>
      <c r="DG25" s="44">
        <v>13.5</v>
      </c>
      <c r="DH25" s="44">
        <v>14.2</v>
      </c>
      <c r="DI25" s="44">
        <v>14.5</v>
      </c>
      <c r="DJ25" s="44">
        <v>7.2</v>
      </c>
      <c r="DK25" s="44">
        <v>23.4</v>
      </c>
      <c r="DL25" s="44">
        <v>85.4</v>
      </c>
      <c r="DM25" s="44">
        <v>81</v>
      </c>
      <c r="DN25" s="44">
        <v>95</v>
      </c>
      <c r="DO25" s="44">
        <v>3.6</v>
      </c>
      <c r="DP25" s="44">
        <v>397.6</v>
      </c>
      <c r="DQ25" s="44">
        <v>95.6</v>
      </c>
      <c r="DR25" s="44">
        <v>70.8</v>
      </c>
      <c r="DS25" s="44">
        <v>56</v>
      </c>
      <c r="DT25" s="44">
        <v>103</v>
      </c>
      <c r="DU25" s="44">
        <v>10.3</v>
      </c>
      <c r="DV25" s="44">
        <v>2.5</v>
      </c>
      <c r="DW25" s="44">
        <v>96.1</v>
      </c>
      <c r="DX25" s="44">
        <v>99.5</v>
      </c>
      <c r="DY25" s="46"/>
      <c r="DZ25" s="55"/>
      <c r="EA25" s="55"/>
      <c r="EB25" s="55"/>
      <c r="EC25" s="55"/>
      <c r="ED25" s="55"/>
      <c r="EE25" s="55"/>
      <c r="EF25" s="55"/>
      <c r="EG25" s="55"/>
      <c r="EH25" s="55"/>
      <c r="EI25" s="55"/>
      <c r="EJ25" s="55"/>
      <c r="EK25" s="55"/>
      <c r="EL25" s="55"/>
      <c r="EM25" s="55"/>
      <c r="EN25" s="55"/>
      <c r="EO25" s="55"/>
      <c r="EP25" s="55"/>
      <c r="EQ25" s="55"/>
      <c r="ER25" s="55"/>
      <c r="ES25" s="55"/>
      <c r="ET25" s="55"/>
      <c r="EU25" s="55"/>
      <c r="EV25" s="55"/>
      <c r="EW25" s="55"/>
      <c r="EX25" s="55"/>
      <c r="EY25" s="55"/>
      <c r="EZ25" s="55"/>
      <c r="FA25" s="55"/>
      <c r="FB25" s="55"/>
      <c r="FC25" s="55"/>
      <c r="FD25" s="55"/>
      <c r="FE25" s="55"/>
      <c r="FF25" s="55"/>
      <c r="GF25"/>
    </row>
    <row r="26" spans="1:188" s="31" customFormat="1" x14ac:dyDescent="0.2">
      <c r="A26" s="1">
        <v>32</v>
      </c>
      <c r="B26" s="28" t="s">
        <v>59</v>
      </c>
      <c r="C26" s="26">
        <v>81</v>
      </c>
      <c r="D26" s="26" t="s">
        <v>62</v>
      </c>
      <c r="E26" s="26">
        <v>167</v>
      </c>
      <c r="F26" s="26">
        <v>83</v>
      </c>
      <c r="G26" s="27">
        <f>Table145[[#This Row],[Poids (kg)]]/(Table145[[#This Row],[Taille (cm)]]/100)^2</f>
        <v>29.760837606224676</v>
      </c>
      <c r="H26" s="26">
        <v>2</v>
      </c>
      <c r="I26" s="26" t="s">
        <v>53</v>
      </c>
      <c r="J26" s="26" t="s">
        <v>53</v>
      </c>
      <c r="K26" s="26" t="s">
        <v>53</v>
      </c>
      <c r="L26" s="26" t="s">
        <v>53</v>
      </c>
      <c r="M26" s="26" t="s">
        <v>53</v>
      </c>
      <c r="N26" s="26" t="s">
        <v>61</v>
      </c>
      <c r="O26" s="29">
        <v>155</v>
      </c>
      <c r="P26" s="29">
        <v>235</v>
      </c>
      <c r="Q26" s="26"/>
      <c r="R26" s="26">
        <v>8</v>
      </c>
      <c r="S26" s="26">
        <v>3</v>
      </c>
      <c r="T26" s="26" t="s">
        <v>53</v>
      </c>
      <c r="U26" s="26" t="s">
        <v>53</v>
      </c>
      <c r="V26" s="26">
        <v>2</v>
      </c>
      <c r="W26" s="26" t="s">
        <v>53</v>
      </c>
      <c r="X26" s="26" t="s">
        <v>53</v>
      </c>
      <c r="Y26" s="26"/>
      <c r="Z26" s="26">
        <v>0</v>
      </c>
      <c r="AA26" s="30"/>
      <c r="AB26" s="26"/>
      <c r="AC26" s="26"/>
      <c r="AD26" s="26"/>
      <c r="AE26" s="26">
        <v>8</v>
      </c>
      <c r="AF26" s="26"/>
      <c r="AG26" s="26" t="s">
        <v>53</v>
      </c>
      <c r="AH26" s="26" t="s">
        <v>54</v>
      </c>
      <c r="AI26" s="26"/>
      <c r="AJ26" s="26">
        <v>0</v>
      </c>
      <c r="AK26" s="26">
        <v>5</v>
      </c>
      <c r="AL26" s="26"/>
      <c r="AM26" s="26" t="s">
        <v>53</v>
      </c>
      <c r="AN26" s="26" t="s">
        <v>53</v>
      </c>
      <c r="AO26" s="26">
        <v>2</v>
      </c>
      <c r="AP26" s="26">
        <v>9</v>
      </c>
      <c r="AQ26" s="26" t="s">
        <v>53</v>
      </c>
      <c r="AR26" s="26" t="s">
        <v>53</v>
      </c>
      <c r="AS26" s="26"/>
      <c r="AT26" s="26">
        <v>0</v>
      </c>
      <c r="AU26" s="26">
        <v>1</v>
      </c>
      <c r="AV26" s="26">
        <v>6</v>
      </c>
      <c r="AW26" s="26" t="s">
        <v>53</v>
      </c>
      <c r="AX26" s="26" t="s">
        <v>53</v>
      </c>
      <c r="AY26" s="26">
        <v>1</v>
      </c>
      <c r="AZ26" s="26">
        <v>6</v>
      </c>
      <c r="BA26" s="26" t="s">
        <v>53</v>
      </c>
      <c r="BB26" s="26" t="s">
        <v>53</v>
      </c>
      <c r="BC26" s="26"/>
      <c r="BD26" s="26">
        <v>10</v>
      </c>
      <c r="BE26" s="26">
        <v>13</v>
      </c>
      <c r="BF26" s="26">
        <v>3</v>
      </c>
      <c r="BG26" s="26" t="s">
        <v>60</v>
      </c>
      <c r="BH26" s="26">
        <v>8</v>
      </c>
      <c r="BI26" s="39"/>
      <c r="BJ26" s="58">
        <v>425.5</v>
      </c>
      <c r="BK26" s="58">
        <v>401.2</v>
      </c>
      <c r="BL26" s="58">
        <v>24.3</v>
      </c>
      <c r="BM26" s="58">
        <v>94.3</v>
      </c>
      <c r="BN26" s="58">
        <v>5.7</v>
      </c>
      <c r="BO26" s="58">
        <v>152</v>
      </c>
      <c r="BP26" s="58">
        <v>152</v>
      </c>
      <c r="BQ26" s="58">
        <v>0</v>
      </c>
      <c r="BR26" s="58">
        <v>27</v>
      </c>
      <c r="BS26" s="58">
        <v>41</v>
      </c>
      <c r="BT26" s="58">
        <v>17</v>
      </c>
      <c r="BU26" s="58">
        <v>67</v>
      </c>
      <c r="BV26" s="58">
        <v>3.8</v>
      </c>
      <c r="BW26" s="58">
        <v>5.8</v>
      </c>
      <c r="BX26" s="58">
        <v>2.4</v>
      </c>
      <c r="BY26" s="58">
        <v>9.4</v>
      </c>
      <c r="BZ26" s="58">
        <v>21.4</v>
      </c>
      <c r="CA26" s="58">
        <v>22.7</v>
      </c>
      <c r="CB26" s="58">
        <v>0</v>
      </c>
      <c r="CC26" s="58">
        <v>23.5</v>
      </c>
      <c r="CD26" s="58">
        <v>89.9</v>
      </c>
      <c r="CE26" s="58">
        <v>83</v>
      </c>
      <c r="CF26" s="58">
        <v>100</v>
      </c>
      <c r="CG26" s="58">
        <v>5</v>
      </c>
      <c r="CH26" s="58">
        <v>143.80000000000001</v>
      </c>
      <c r="CI26" s="58">
        <v>35.5</v>
      </c>
      <c r="CJ26" s="58">
        <v>59.1</v>
      </c>
      <c r="CK26" s="58">
        <v>45</v>
      </c>
      <c r="CL26" s="58">
        <v>97</v>
      </c>
      <c r="CM26" s="58">
        <v>81.099999999999994</v>
      </c>
      <c r="CN26" s="58">
        <v>19.100000000000001</v>
      </c>
      <c r="CO26" s="58">
        <v>100</v>
      </c>
      <c r="CP26" s="58">
        <v>95.1</v>
      </c>
      <c r="CQ26" s="42"/>
      <c r="CR26" s="59">
        <v>505.5</v>
      </c>
      <c r="CS26" s="59">
        <v>505.5</v>
      </c>
      <c r="CT26" s="59">
        <v>0</v>
      </c>
      <c r="CU26" s="59">
        <v>100</v>
      </c>
      <c r="CV26" s="59">
        <v>0</v>
      </c>
      <c r="CW26" s="59">
        <v>232</v>
      </c>
      <c r="CX26" s="59">
        <v>232</v>
      </c>
      <c r="CY26" s="59">
        <v>0</v>
      </c>
      <c r="CZ26" s="59">
        <v>8</v>
      </c>
      <c r="DA26" s="59">
        <v>31</v>
      </c>
      <c r="DB26" s="59">
        <v>1</v>
      </c>
      <c r="DC26" s="59">
        <v>192</v>
      </c>
      <c r="DD26" s="59">
        <v>0.9</v>
      </c>
      <c r="DE26" s="59">
        <v>3.7</v>
      </c>
      <c r="DF26" s="59">
        <v>0.1</v>
      </c>
      <c r="DG26" s="59">
        <v>22.8</v>
      </c>
      <c r="DH26" s="59">
        <v>27.5</v>
      </c>
      <c r="DI26" s="59">
        <v>27.5</v>
      </c>
      <c r="DJ26" s="59">
        <v>0</v>
      </c>
      <c r="DK26" s="59">
        <v>50.7</v>
      </c>
      <c r="DL26" s="59">
        <v>85.7</v>
      </c>
      <c r="DM26" s="59">
        <v>77</v>
      </c>
      <c r="DN26" s="59">
        <v>99</v>
      </c>
      <c r="DO26" s="59">
        <v>4.7</v>
      </c>
      <c r="DP26" s="59">
        <v>471</v>
      </c>
      <c r="DQ26" s="59">
        <v>93.8</v>
      </c>
      <c r="DR26" s="59">
        <v>80.7</v>
      </c>
      <c r="DS26" s="59">
        <v>67</v>
      </c>
      <c r="DT26" s="59">
        <v>99</v>
      </c>
      <c r="DU26" s="59">
        <v>113.6</v>
      </c>
      <c r="DV26" s="59">
        <v>22.5</v>
      </c>
      <c r="DW26" s="59">
        <v>99.8</v>
      </c>
      <c r="DX26" s="59">
        <v>99.3</v>
      </c>
      <c r="DY26" s="46"/>
      <c r="DZ26" s="55"/>
      <c r="EA26" s="55"/>
      <c r="EB26" s="55"/>
      <c r="EC26" s="55"/>
      <c r="ED26" s="55"/>
      <c r="EE26" s="55"/>
      <c r="EF26" s="55"/>
      <c r="EG26" s="55"/>
      <c r="EH26" s="55"/>
      <c r="EI26" s="55"/>
      <c r="EJ26" s="55"/>
      <c r="EK26" s="55"/>
      <c r="EL26" s="55"/>
      <c r="EM26" s="55"/>
      <c r="EN26" s="55"/>
      <c r="EO26" s="55"/>
      <c r="EP26" s="55"/>
      <c r="EQ26" s="55"/>
      <c r="ER26" s="55"/>
      <c r="ES26" s="55"/>
      <c r="ET26" s="55"/>
      <c r="EU26" s="55"/>
      <c r="EV26" s="55"/>
      <c r="EW26" s="55"/>
      <c r="EX26" s="55"/>
      <c r="EY26" s="55"/>
      <c r="EZ26" s="55"/>
      <c r="FA26" s="55"/>
      <c r="FB26" s="55"/>
      <c r="FC26" s="55"/>
      <c r="FD26" s="55"/>
      <c r="FE26" s="55"/>
      <c r="FF26" s="55"/>
      <c r="FG26" s="64"/>
      <c r="FH26" s="64"/>
      <c r="FI26" s="64"/>
      <c r="FJ26" s="64"/>
      <c r="FK26" s="64"/>
      <c r="FL26" s="64"/>
      <c r="FM26" s="64"/>
      <c r="FN26" s="64"/>
      <c r="FO26" s="64"/>
      <c r="FP26" s="64"/>
      <c r="FQ26" s="64"/>
      <c r="FR26" s="64"/>
      <c r="FS26" s="64"/>
      <c r="FT26" s="64"/>
      <c r="FU26" s="64"/>
      <c r="FV26" s="64"/>
      <c r="FW26" s="64"/>
      <c r="FX26" s="64"/>
      <c r="FY26" s="64"/>
      <c r="FZ26" s="64"/>
      <c r="GA26" s="64"/>
      <c r="GB26" s="64"/>
      <c r="GC26" s="64"/>
      <c r="GD26" s="64"/>
      <c r="GE26" s="64"/>
    </row>
    <row r="27" spans="1:188" s="25" customFormat="1" x14ac:dyDescent="0.2">
      <c r="A27" s="1">
        <v>33</v>
      </c>
      <c r="B27" s="22" t="s">
        <v>56</v>
      </c>
      <c r="C27" s="20">
        <v>48</v>
      </c>
      <c r="D27" s="20" t="s">
        <v>62</v>
      </c>
      <c r="E27" s="20">
        <v>178</v>
      </c>
      <c r="F27" s="20">
        <v>130</v>
      </c>
      <c r="G27" s="21">
        <f>Table145[[#This Row],[Poids (kg)]]/(Table145[[#This Row],[Taille (cm)]]/100)^2</f>
        <v>41.030172957959849</v>
      </c>
      <c r="H27" s="20">
        <v>3</v>
      </c>
      <c r="I27" s="20" t="s">
        <v>53</v>
      </c>
      <c r="J27" s="20" t="s">
        <v>53</v>
      </c>
      <c r="K27" s="20" t="s">
        <v>54</v>
      </c>
      <c r="L27" s="20" t="s">
        <v>53</v>
      </c>
      <c r="M27" s="20" t="s">
        <v>53</v>
      </c>
      <c r="N27" s="20" t="s">
        <v>55</v>
      </c>
      <c r="O27" s="23">
        <v>190</v>
      </c>
      <c r="P27" s="23">
        <v>254</v>
      </c>
      <c r="Q27" s="20"/>
      <c r="R27" s="20">
        <v>6</v>
      </c>
      <c r="S27" s="20">
        <v>8</v>
      </c>
      <c r="T27" s="20" t="s">
        <v>53</v>
      </c>
      <c r="U27" s="20" t="s">
        <v>53</v>
      </c>
      <c r="V27" s="20">
        <v>3</v>
      </c>
      <c r="W27" s="20" t="s">
        <v>53</v>
      </c>
      <c r="X27" s="20" t="s">
        <v>53</v>
      </c>
      <c r="Y27" s="20"/>
      <c r="Z27" s="20">
        <v>10</v>
      </c>
      <c r="AA27" s="24">
        <v>8</v>
      </c>
      <c r="AB27" s="20"/>
      <c r="AC27" s="20" t="s">
        <v>53</v>
      </c>
      <c r="AD27" s="20" t="s">
        <v>53</v>
      </c>
      <c r="AE27" s="20">
        <v>3</v>
      </c>
      <c r="AF27" s="20"/>
      <c r="AG27" s="20" t="s">
        <v>53</v>
      </c>
      <c r="AH27" s="20" t="s">
        <v>53</v>
      </c>
      <c r="AI27" s="20"/>
      <c r="AJ27" s="20">
        <v>20</v>
      </c>
      <c r="AK27" s="20">
        <v>3</v>
      </c>
      <c r="AL27" s="20">
        <v>6</v>
      </c>
      <c r="AM27" s="20" t="s">
        <v>53</v>
      </c>
      <c r="AN27" s="20" t="s">
        <v>54</v>
      </c>
      <c r="AO27" s="20">
        <v>4</v>
      </c>
      <c r="AP27" s="20">
        <v>7</v>
      </c>
      <c r="AQ27" s="20" t="s">
        <v>53</v>
      </c>
      <c r="AR27" s="20" t="s">
        <v>53</v>
      </c>
      <c r="AS27" s="20"/>
      <c r="AT27" s="20">
        <v>20</v>
      </c>
      <c r="AU27" s="20">
        <v>4</v>
      </c>
      <c r="AV27" s="20">
        <v>6</v>
      </c>
      <c r="AW27" s="20" t="s">
        <v>53</v>
      </c>
      <c r="AX27" s="20" t="s">
        <v>53</v>
      </c>
      <c r="AY27" s="20">
        <v>1</v>
      </c>
      <c r="AZ27" s="20">
        <v>4</v>
      </c>
      <c r="BA27" s="20" t="s">
        <v>53</v>
      </c>
      <c r="BB27" s="20" t="s">
        <v>53</v>
      </c>
      <c r="BC27" s="20"/>
      <c r="BD27" s="20">
        <v>7</v>
      </c>
      <c r="BE27" s="20">
        <v>13</v>
      </c>
      <c r="BF27" s="20">
        <v>7</v>
      </c>
      <c r="BG27" s="20" t="s">
        <v>57</v>
      </c>
      <c r="BH27" s="20">
        <v>12</v>
      </c>
      <c r="BI27" s="39"/>
      <c r="BJ27" s="36">
        <v>397</v>
      </c>
      <c r="BK27" s="36">
        <v>173.5</v>
      </c>
      <c r="BL27" s="36">
        <v>223.4</v>
      </c>
      <c r="BM27" s="36">
        <v>43.7</v>
      </c>
      <c r="BN27" s="36">
        <v>56.3</v>
      </c>
      <c r="BO27" s="36">
        <v>477</v>
      </c>
      <c r="BP27" s="36">
        <v>232</v>
      </c>
      <c r="BQ27" s="36">
        <v>245</v>
      </c>
      <c r="BR27" s="36">
        <v>76</v>
      </c>
      <c r="BS27" s="36">
        <v>16</v>
      </c>
      <c r="BT27" s="36">
        <v>75</v>
      </c>
      <c r="BU27" s="36">
        <v>310</v>
      </c>
      <c r="BV27" s="36">
        <v>11.5</v>
      </c>
      <c r="BW27" s="36">
        <v>2.4</v>
      </c>
      <c r="BX27" s="36">
        <v>11.3</v>
      </c>
      <c r="BY27" s="36">
        <v>46.9</v>
      </c>
      <c r="BZ27" s="36">
        <v>72.099999999999994</v>
      </c>
      <c r="CA27" s="36">
        <v>80.2</v>
      </c>
      <c r="CB27" s="36">
        <v>65.8</v>
      </c>
      <c r="CC27" s="36">
        <v>86.3</v>
      </c>
      <c r="CD27" s="36">
        <v>89.9</v>
      </c>
      <c r="CE27" s="36">
        <v>68</v>
      </c>
      <c r="CF27" s="36">
        <v>98</v>
      </c>
      <c r="CG27" s="36">
        <v>7.6</v>
      </c>
      <c r="CH27" s="36">
        <v>122.3</v>
      </c>
      <c r="CI27" s="36">
        <v>31</v>
      </c>
      <c r="CJ27" s="36">
        <v>71.3</v>
      </c>
      <c r="CK27" s="36">
        <v>56</v>
      </c>
      <c r="CL27" s="36">
        <v>102</v>
      </c>
      <c r="CM27" s="36">
        <v>18.8</v>
      </c>
      <c r="CN27" s="36">
        <v>4.7</v>
      </c>
      <c r="CO27" s="36">
        <v>71.400000000000006</v>
      </c>
      <c r="CP27" s="36">
        <v>99.5</v>
      </c>
      <c r="CQ27" s="42"/>
      <c r="CR27" s="36">
        <v>483.2</v>
      </c>
      <c r="CS27" s="36">
        <v>483.2</v>
      </c>
      <c r="CT27" s="36">
        <v>0</v>
      </c>
      <c r="CU27" s="36">
        <v>100</v>
      </c>
      <c r="CV27" s="36">
        <v>0</v>
      </c>
      <c r="CW27" s="36">
        <v>546</v>
      </c>
      <c r="CX27" s="36">
        <v>546</v>
      </c>
      <c r="CY27" s="36">
        <v>0</v>
      </c>
      <c r="CZ27" s="36">
        <v>514</v>
      </c>
      <c r="DA27" s="36">
        <v>1</v>
      </c>
      <c r="DB27" s="36">
        <v>13</v>
      </c>
      <c r="DC27" s="36">
        <v>18</v>
      </c>
      <c r="DD27" s="36">
        <v>63.8</v>
      </c>
      <c r="DE27" s="36">
        <v>0.1</v>
      </c>
      <c r="DF27" s="36">
        <v>1.6</v>
      </c>
      <c r="DG27" s="36">
        <v>2.2000000000000002</v>
      </c>
      <c r="DH27" s="36">
        <v>67.8</v>
      </c>
      <c r="DI27" s="36">
        <v>67.8</v>
      </c>
      <c r="DJ27" s="36">
        <v>0</v>
      </c>
      <c r="DK27" s="36">
        <v>71.2</v>
      </c>
      <c r="DL27" s="36">
        <v>90.4</v>
      </c>
      <c r="DM27" s="36">
        <v>74</v>
      </c>
      <c r="DN27" s="36">
        <v>99</v>
      </c>
      <c r="DO27" s="36">
        <v>13</v>
      </c>
      <c r="DP27" s="36">
        <v>205.2</v>
      </c>
      <c r="DQ27" s="36">
        <v>42.5</v>
      </c>
      <c r="DR27" s="36">
        <v>78.8</v>
      </c>
      <c r="DS27" s="36">
        <v>66</v>
      </c>
      <c r="DT27" s="36">
        <v>108</v>
      </c>
      <c r="DU27" s="36">
        <v>14</v>
      </c>
      <c r="DV27" s="36">
        <v>2.9</v>
      </c>
      <c r="DW27" s="36">
        <v>100</v>
      </c>
      <c r="DX27" s="36">
        <v>99.9</v>
      </c>
      <c r="DY27" s="46"/>
      <c r="DZ27" s="44">
        <v>468</v>
      </c>
      <c r="EA27" s="44">
        <v>461.6</v>
      </c>
      <c r="EB27" s="44">
        <v>6.4</v>
      </c>
      <c r="EC27" s="44">
        <v>98.6</v>
      </c>
      <c r="ED27" s="44">
        <v>1.4</v>
      </c>
      <c r="EE27" s="44">
        <v>814</v>
      </c>
      <c r="EF27" s="44">
        <v>812</v>
      </c>
      <c r="EG27" s="44">
        <v>2</v>
      </c>
      <c r="EH27" s="44">
        <v>584</v>
      </c>
      <c r="EI27" s="44">
        <v>11</v>
      </c>
      <c r="EJ27" s="44">
        <v>107</v>
      </c>
      <c r="EK27" s="44">
        <v>112</v>
      </c>
      <c r="EL27" s="44">
        <v>74.900000000000006</v>
      </c>
      <c r="EM27" s="44">
        <v>1.4</v>
      </c>
      <c r="EN27" s="44">
        <v>13.7</v>
      </c>
      <c r="EO27" s="44">
        <v>14.4</v>
      </c>
      <c r="EP27" s="44">
        <v>104.4</v>
      </c>
      <c r="EQ27" s="44">
        <v>105.6</v>
      </c>
      <c r="ER27" s="44">
        <v>18.7</v>
      </c>
      <c r="ES27" s="44">
        <v>114.9</v>
      </c>
      <c r="ET27" s="44">
        <v>85.4</v>
      </c>
      <c r="EU27" s="44">
        <v>57</v>
      </c>
      <c r="EV27" s="44">
        <v>98</v>
      </c>
      <c r="EW27" s="44">
        <v>12.9</v>
      </c>
      <c r="EX27" s="44">
        <v>307</v>
      </c>
      <c r="EY27" s="44">
        <v>65.900000000000006</v>
      </c>
      <c r="EZ27" s="44">
        <v>74.2</v>
      </c>
      <c r="FA27" s="44">
        <v>62</v>
      </c>
      <c r="FB27" s="44">
        <v>107</v>
      </c>
      <c r="FC27" s="44">
        <v>43.3</v>
      </c>
      <c r="FD27" s="44">
        <v>9.3000000000000007</v>
      </c>
      <c r="FE27" s="44">
        <v>91.7</v>
      </c>
      <c r="FF27" s="44">
        <v>99.5</v>
      </c>
      <c r="FG27" s="64"/>
      <c r="FH27" s="64"/>
      <c r="FI27" s="64"/>
      <c r="FJ27" s="64"/>
      <c r="FK27" s="64"/>
      <c r="FL27" s="64"/>
      <c r="FM27" s="64"/>
      <c r="FN27" s="64"/>
      <c r="FO27" s="64"/>
      <c r="FP27" s="64"/>
      <c r="FQ27" s="64"/>
      <c r="FR27" s="64"/>
      <c r="FS27" s="64"/>
      <c r="FT27" s="64"/>
      <c r="FU27" s="64"/>
      <c r="FV27" s="64"/>
      <c r="FW27" s="64"/>
      <c r="FX27" s="64"/>
      <c r="FY27" s="64"/>
      <c r="FZ27" s="64"/>
      <c r="GA27" s="64"/>
      <c r="GB27" s="64"/>
      <c r="GC27" s="64"/>
      <c r="GD27" s="64"/>
      <c r="GE27" s="64"/>
    </row>
    <row r="28" spans="1:188" x14ac:dyDescent="0.2">
      <c r="A28" s="1">
        <v>34</v>
      </c>
      <c r="B28" s="4" t="s">
        <v>59</v>
      </c>
      <c r="C28" s="1">
        <v>48</v>
      </c>
      <c r="D28" s="1" t="s">
        <v>62</v>
      </c>
      <c r="E28" s="1">
        <v>165</v>
      </c>
      <c r="F28" s="1">
        <v>84</v>
      </c>
      <c r="G28" s="11">
        <f>Table145[[#This Row],[Poids (kg)]]/(Table145[[#This Row],[Taille (cm)]]/100)^2</f>
        <v>30.853994490358129</v>
      </c>
      <c r="H28" s="1">
        <v>2</v>
      </c>
      <c r="I28" s="1" t="s">
        <v>53</v>
      </c>
      <c r="J28" s="1" t="s">
        <v>53</v>
      </c>
      <c r="K28" s="1" t="s">
        <v>54</v>
      </c>
      <c r="L28" s="1" t="s">
        <v>53</v>
      </c>
      <c r="M28" s="1" t="s">
        <v>53</v>
      </c>
      <c r="N28" s="1" t="s">
        <v>55</v>
      </c>
      <c r="O28" s="13">
        <v>205</v>
      </c>
      <c r="P28" s="13">
        <v>250</v>
      </c>
      <c r="Q28" s="1"/>
      <c r="R28" s="1">
        <v>20</v>
      </c>
      <c r="S28" s="1">
        <v>9</v>
      </c>
      <c r="T28" s="1" t="s">
        <v>53</v>
      </c>
      <c r="U28" s="1" t="s">
        <v>53</v>
      </c>
      <c r="V28" s="1">
        <v>5</v>
      </c>
      <c r="W28" s="1" t="s">
        <v>53</v>
      </c>
      <c r="X28" s="1" t="s">
        <v>53</v>
      </c>
      <c r="Y28" s="1"/>
      <c r="Z28" s="1">
        <v>5</v>
      </c>
      <c r="AA28" s="16">
        <v>5</v>
      </c>
      <c r="AB28" s="1"/>
      <c r="AC28" s="1" t="s">
        <v>53</v>
      </c>
      <c r="AD28" s="1" t="s">
        <v>53</v>
      </c>
      <c r="AE28" s="1">
        <v>3</v>
      </c>
      <c r="AF28" s="1"/>
      <c r="AG28" s="1" t="s">
        <v>53</v>
      </c>
      <c r="AH28" s="1" t="s">
        <v>53</v>
      </c>
      <c r="AI28" s="1"/>
      <c r="AJ28" s="1">
        <v>25</v>
      </c>
      <c r="AK28" s="1">
        <v>2</v>
      </c>
      <c r="AL28" s="1">
        <v>5</v>
      </c>
      <c r="AM28" s="1" t="s">
        <v>53</v>
      </c>
      <c r="AN28" s="1" t="s">
        <v>53</v>
      </c>
      <c r="AO28" s="1">
        <v>4</v>
      </c>
      <c r="AP28" s="1">
        <v>7</v>
      </c>
      <c r="AQ28" s="1" t="s">
        <v>53</v>
      </c>
      <c r="AR28" s="1" t="s">
        <v>53</v>
      </c>
      <c r="AS28" s="1"/>
      <c r="AT28" s="1">
        <v>20</v>
      </c>
      <c r="AU28" s="1">
        <v>2</v>
      </c>
      <c r="AV28" s="1">
        <v>5</v>
      </c>
      <c r="AW28" s="1" t="s">
        <v>53</v>
      </c>
      <c r="AX28" s="1" t="s">
        <v>53</v>
      </c>
      <c r="AY28" s="1">
        <v>1</v>
      </c>
      <c r="AZ28" s="1">
        <v>3</v>
      </c>
      <c r="BA28" s="1" t="s">
        <v>53</v>
      </c>
      <c r="BB28" s="1" t="s">
        <v>53</v>
      </c>
      <c r="BC28" s="1"/>
      <c r="BD28" s="1">
        <v>10</v>
      </c>
      <c r="BE28" s="1">
        <v>13</v>
      </c>
      <c r="BF28" s="1">
        <v>6</v>
      </c>
      <c r="BG28" s="1" t="s">
        <v>57</v>
      </c>
      <c r="BH28" s="1">
        <v>7</v>
      </c>
      <c r="BI28" s="39"/>
      <c r="BJ28" s="58">
        <v>374.7</v>
      </c>
      <c r="BK28" s="58">
        <v>366.1</v>
      </c>
      <c r="BL28" s="58">
        <v>8.6</v>
      </c>
      <c r="BM28" s="58">
        <v>97.7</v>
      </c>
      <c r="BN28" s="58">
        <v>2.2999999999999998</v>
      </c>
      <c r="BO28" s="58">
        <v>293</v>
      </c>
      <c r="BP28" s="58">
        <v>282</v>
      </c>
      <c r="BQ28" s="58">
        <v>11</v>
      </c>
      <c r="BR28" s="58">
        <v>39</v>
      </c>
      <c r="BS28" s="58">
        <v>51</v>
      </c>
      <c r="BT28" s="58">
        <v>9</v>
      </c>
      <c r="BU28" s="58">
        <v>194</v>
      </c>
      <c r="BV28" s="58">
        <v>6.2</v>
      </c>
      <c r="BW28" s="58">
        <v>8.1999999999999993</v>
      </c>
      <c r="BX28" s="58">
        <v>1.4</v>
      </c>
      <c r="BY28" s="58">
        <v>31.1</v>
      </c>
      <c r="BZ28" s="58">
        <v>46.9</v>
      </c>
      <c r="CA28" s="58">
        <v>46.2</v>
      </c>
      <c r="CB28" s="58">
        <v>77.2</v>
      </c>
      <c r="CC28" s="58">
        <v>52.7</v>
      </c>
      <c r="CD28" s="58">
        <v>95.7</v>
      </c>
      <c r="CE28" s="58">
        <v>77</v>
      </c>
      <c r="CF28" s="58">
        <v>99</v>
      </c>
      <c r="CG28" s="58">
        <v>5.6</v>
      </c>
      <c r="CH28" s="58">
        <v>14.8</v>
      </c>
      <c r="CI28" s="58">
        <v>4</v>
      </c>
      <c r="CJ28" s="58">
        <v>72.900000000000006</v>
      </c>
      <c r="CK28" s="58">
        <v>56</v>
      </c>
      <c r="CL28" s="58">
        <v>101</v>
      </c>
      <c r="CM28" s="58">
        <v>139.9</v>
      </c>
      <c r="CN28" s="58">
        <v>37.299999999999997</v>
      </c>
      <c r="CO28" s="58">
        <v>100</v>
      </c>
      <c r="CP28" s="58">
        <v>100</v>
      </c>
      <c r="CQ28" s="42"/>
      <c r="CR28" s="58">
        <v>343.6</v>
      </c>
      <c r="CS28" s="58">
        <v>343.6</v>
      </c>
      <c r="CT28" s="58">
        <v>0</v>
      </c>
      <c r="CU28" s="58">
        <v>100</v>
      </c>
      <c r="CV28" s="58">
        <v>0</v>
      </c>
      <c r="CW28" s="58">
        <v>237</v>
      </c>
      <c r="CX28" s="58">
        <v>237</v>
      </c>
      <c r="CY28" s="58">
        <v>0</v>
      </c>
      <c r="CZ28" s="58">
        <v>6</v>
      </c>
      <c r="DA28" s="58">
        <v>14</v>
      </c>
      <c r="DB28" s="58">
        <v>0</v>
      </c>
      <c r="DC28" s="58">
        <v>217</v>
      </c>
      <c r="DD28" s="58">
        <v>1</v>
      </c>
      <c r="DE28" s="58">
        <v>2.4</v>
      </c>
      <c r="DF28" s="58">
        <v>0</v>
      </c>
      <c r="DG28" s="58">
        <v>37.9</v>
      </c>
      <c r="DH28" s="58">
        <v>41.4</v>
      </c>
      <c r="DI28" s="58">
        <v>41.4</v>
      </c>
      <c r="DJ28" s="58">
        <v>0</v>
      </c>
      <c r="DK28" s="58">
        <v>55.5</v>
      </c>
      <c r="DL28" s="58">
        <v>93.9</v>
      </c>
      <c r="DM28" s="58">
        <v>78</v>
      </c>
      <c r="DN28" s="58">
        <v>98</v>
      </c>
      <c r="DO28" s="58">
        <v>4.4000000000000004</v>
      </c>
      <c r="DP28" s="58">
        <v>4.8</v>
      </c>
      <c r="DQ28" s="58">
        <v>1.4</v>
      </c>
      <c r="DR28" s="58">
        <v>86.1</v>
      </c>
      <c r="DS28" s="58">
        <v>70</v>
      </c>
      <c r="DT28" s="58">
        <v>126</v>
      </c>
      <c r="DU28" s="58">
        <v>54.6</v>
      </c>
      <c r="DV28" s="58">
        <v>15.9</v>
      </c>
      <c r="DW28" s="58">
        <v>100</v>
      </c>
      <c r="DX28" s="58">
        <v>99.9</v>
      </c>
      <c r="DY28" s="46"/>
      <c r="DZ28" s="59">
        <v>437.6</v>
      </c>
      <c r="EA28" s="59">
        <v>437.6</v>
      </c>
      <c r="EB28" s="59">
        <v>0</v>
      </c>
      <c r="EC28" s="59">
        <v>100</v>
      </c>
      <c r="ED28" s="59">
        <v>0</v>
      </c>
      <c r="EE28" s="59">
        <v>149</v>
      </c>
      <c r="EF28" s="59">
        <v>149</v>
      </c>
      <c r="EG28" s="59">
        <v>0</v>
      </c>
      <c r="EH28" s="59">
        <v>8</v>
      </c>
      <c r="EI28" s="59">
        <v>63</v>
      </c>
      <c r="EJ28" s="59">
        <v>0</v>
      </c>
      <c r="EK28" s="59">
        <v>78</v>
      </c>
      <c r="EL28" s="59">
        <v>1.1000000000000001</v>
      </c>
      <c r="EM28" s="59">
        <v>8.6</v>
      </c>
      <c r="EN28" s="59">
        <v>0</v>
      </c>
      <c r="EO28" s="59">
        <v>10.7</v>
      </c>
      <c r="EP28" s="59">
        <v>20.399999999999999</v>
      </c>
      <c r="EQ28" s="59">
        <v>20.399999999999999</v>
      </c>
      <c r="ER28" s="59">
        <v>0</v>
      </c>
      <c r="ES28" s="59">
        <v>21.1</v>
      </c>
      <c r="ET28" s="59">
        <v>96.6</v>
      </c>
      <c r="EU28" s="59">
        <v>84</v>
      </c>
      <c r="EV28" s="59">
        <v>100</v>
      </c>
      <c r="EW28" s="59">
        <v>3.8</v>
      </c>
      <c r="EX28" s="59">
        <v>1.3</v>
      </c>
      <c r="EY28" s="59">
        <v>0.3</v>
      </c>
      <c r="EZ28" s="59">
        <v>70.099999999999994</v>
      </c>
      <c r="FA28" s="59">
        <v>58</v>
      </c>
      <c r="FB28" s="59">
        <v>97</v>
      </c>
      <c r="FC28" s="59">
        <v>0</v>
      </c>
      <c r="FD28" s="59">
        <v>0</v>
      </c>
      <c r="FE28" s="59">
        <v>100</v>
      </c>
      <c r="FF28" s="59">
        <v>100</v>
      </c>
      <c r="GF28"/>
    </row>
    <row r="29" spans="1:188" x14ac:dyDescent="0.2">
      <c r="A29" s="1">
        <v>35</v>
      </c>
      <c r="B29" s="4" t="s">
        <v>59</v>
      </c>
      <c r="C29" s="1">
        <v>53</v>
      </c>
      <c r="D29" s="1" t="s">
        <v>52</v>
      </c>
      <c r="E29" s="1">
        <v>166</v>
      </c>
      <c r="F29" s="1">
        <v>78</v>
      </c>
      <c r="G29" s="11">
        <f>Table145[[#This Row],[Poids (kg)]]/(Table145[[#This Row],[Taille (cm)]]/100)^2</f>
        <v>28.305995064595734</v>
      </c>
      <c r="H29" s="1">
        <v>2</v>
      </c>
      <c r="I29" s="1" t="s">
        <v>53</v>
      </c>
      <c r="J29" s="1" t="s">
        <v>53</v>
      </c>
      <c r="K29" s="1" t="s">
        <v>53</v>
      </c>
      <c r="L29" s="1" t="s">
        <v>53</v>
      </c>
      <c r="M29" s="1" t="s">
        <v>54</v>
      </c>
      <c r="N29" s="1" t="s">
        <v>55</v>
      </c>
      <c r="O29" s="13">
        <v>163</v>
      </c>
      <c r="P29" s="13">
        <v>232</v>
      </c>
      <c r="Q29" s="1"/>
      <c r="R29" s="1">
        <v>15</v>
      </c>
      <c r="S29" s="1">
        <v>8</v>
      </c>
      <c r="T29" s="1" t="s">
        <v>53</v>
      </c>
      <c r="U29" s="1" t="s">
        <v>53</v>
      </c>
      <c r="V29" s="1">
        <v>5</v>
      </c>
      <c r="W29" s="1" t="s">
        <v>53</v>
      </c>
      <c r="X29" s="1" t="s">
        <v>53</v>
      </c>
      <c r="Y29" s="1"/>
      <c r="Z29" s="1">
        <v>5</v>
      </c>
      <c r="AA29" s="16">
        <v>3</v>
      </c>
      <c r="AB29" s="1">
        <v>4</v>
      </c>
      <c r="AC29" s="1" t="s">
        <v>53</v>
      </c>
      <c r="AD29" s="1" t="s">
        <v>53</v>
      </c>
      <c r="AE29" s="1">
        <v>2</v>
      </c>
      <c r="AF29" s="1">
        <v>3</v>
      </c>
      <c r="AG29" s="1" t="s">
        <v>53</v>
      </c>
      <c r="AH29" s="1" t="s">
        <v>53</v>
      </c>
      <c r="AI29" s="1"/>
      <c r="AJ29" s="1">
        <v>15</v>
      </c>
      <c r="AK29" s="1">
        <v>3</v>
      </c>
      <c r="AL29" s="1">
        <v>4</v>
      </c>
      <c r="AM29" s="1" t="s">
        <v>53</v>
      </c>
      <c r="AN29" s="1" t="s">
        <v>53</v>
      </c>
      <c r="AO29" s="1">
        <v>2</v>
      </c>
      <c r="AP29" s="1">
        <v>3</v>
      </c>
      <c r="AQ29" s="1" t="s">
        <v>53</v>
      </c>
      <c r="AR29" s="1" t="s">
        <v>53</v>
      </c>
      <c r="AS29" s="1"/>
      <c r="AT29" s="1">
        <v>5</v>
      </c>
      <c r="AU29" s="1">
        <v>3</v>
      </c>
      <c r="AV29" s="1">
        <v>3</v>
      </c>
      <c r="AW29" s="1" t="s">
        <v>53</v>
      </c>
      <c r="AX29" s="1" t="s">
        <v>53</v>
      </c>
      <c r="AY29" s="1">
        <v>2</v>
      </c>
      <c r="AZ29" s="1">
        <v>3</v>
      </c>
      <c r="BA29" s="1" t="s">
        <v>53</v>
      </c>
      <c r="BB29" s="1" t="s">
        <v>53</v>
      </c>
      <c r="BC29" s="1"/>
      <c r="BD29" s="1">
        <v>9</v>
      </c>
      <c r="BE29" s="1">
        <v>5</v>
      </c>
      <c r="BF29" s="1">
        <v>3</v>
      </c>
      <c r="BG29" s="1" t="s">
        <v>57</v>
      </c>
      <c r="BH29" s="1">
        <v>9</v>
      </c>
      <c r="BI29" s="39"/>
      <c r="BJ29" s="36">
        <v>359.2</v>
      </c>
      <c r="BK29" s="36">
        <v>103.1</v>
      </c>
      <c r="BL29" s="36">
        <v>256.10000000000002</v>
      </c>
      <c r="BM29" s="36">
        <v>28.7</v>
      </c>
      <c r="BN29" s="36">
        <v>71.3</v>
      </c>
      <c r="BO29" s="36">
        <v>45</v>
      </c>
      <c r="BP29" s="36">
        <v>35</v>
      </c>
      <c r="BQ29" s="36">
        <v>10</v>
      </c>
      <c r="BR29" s="36">
        <v>0</v>
      </c>
      <c r="BS29" s="36">
        <v>7</v>
      </c>
      <c r="BT29" s="36">
        <v>1</v>
      </c>
      <c r="BU29" s="36">
        <v>37</v>
      </c>
      <c r="BV29" s="36">
        <v>0</v>
      </c>
      <c r="BW29" s="36">
        <v>1.2</v>
      </c>
      <c r="BX29" s="36">
        <v>0.2</v>
      </c>
      <c r="BY29" s="36">
        <v>6.2</v>
      </c>
      <c r="BZ29" s="36">
        <v>7.5</v>
      </c>
      <c r="CA29" s="36">
        <v>20.399999999999999</v>
      </c>
      <c r="CB29" s="36">
        <v>2.2999999999999998</v>
      </c>
      <c r="CC29" s="36">
        <v>9.4</v>
      </c>
      <c r="CD29" s="36">
        <v>94.6</v>
      </c>
      <c r="CE29" s="36">
        <v>88</v>
      </c>
      <c r="CF29" s="36">
        <v>98</v>
      </c>
      <c r="CG29" s="36">
        <v>3.6</v>
      </c>
      <c r="CH29" s="36">
        <v>0.2</v>
      </c>
      <c r="CI29" s="36">
        <v>0.1</v>
      </c>
      <c r="CJ29" s="36">
        <v>50.5</v>
      </c>
      <c r="CK29" s="36">
        <v>42</v>
      </c>
      <c r="CL29" s="36">
        <v>64</v>
      </c>
      <c r="CM29" s="36">
        <v>96.9</v>
      </c>
      <c r="CN29" s="36">
        <v>27</v>
      </c>
      <c r="CO29" s="36">
        <v>100</v>
      </c>
      <c r="CP29" s="36">
        <v>91.3</v>
      </c>
      <c r="CQ29" s="42"/>
      <c r="CR29" s="44">
        <v>364.8</v>
      </c>
      <c r="CS29" s="44">
        <v>364.8</v>
      </c>
      <c r="CT29" s="44">
        <v>0</v>
      </c>
      <c r="CU29" s="44">
        <v>100</v>
      </c>
      <c r="CV29" s="44">
        <v>0</v>
      </c>
      <c r="CW29" s="44">
        <v>181</v>
      </c>
      <c r="CX29" s="44">
        <v>181</v>
      </c>
      <c r="CY29" s="44">
        <v>0</v>
      </c>
      <c r="CZ29" s="44">
        <v>2</v>
      </c>
      <c r="DA29" s="44">
        <v>54</v>
      </c>
      <c r="DB29" s="44">
        <v>1</v>
      </c>
      <c r="DC29" s="44">
        <v>124</v>
      </c>
      <c r="DD29" s="44">
        <v>0.3</v>
      </c>
      <c r="DE29" s="44">
        <v>8.9</v>
      </c>
      <c r="DF29" s="44">
        <v>0.2</v>
      </c>
      <c r="DG29" s="44">
        <v>20.399999999999999</v>
      </c>
      <c r="DH29" s="44">
        <v>29.8</v>
      </c>
      <c r="DI29" s="44">
        <v>29.8</v>
      </c>
      <c r="DJ29" s="44">
        <v>0</v>
      </c>
      <c r="DK29" s="44">
        <v>37.5</v>
      </c>
      <c r="DL29" s="44">
        <v>92.5</v>
      </c>
      <c r="DM29" s="44">
        <v>87</v>
      </c>
      <c r="DN29" s="44">
        <v>97</v>
      </c>
      <c r="DO29" s="44">
        <v>3.5</v>
      </c>
      <c r="DP29" s="44">
        <v>4.7</v>
      </c>
      <c r="DQ29" s="44">
        <v>1.5</v>
      </c>
      <c r="DR29" s="44">
        <v>56.5</v>
      </c>
      <c r="DS29" s="44">
        <v>49</v>
      </c>
      <c r="DT29" s="44">
        <v>83</v>
      </c>
      <c r="DU29" s="44">
        <v>28.8</v>
      </c>
      <c r="DV29" s="44">
        <v>7.9</v>
      </c>
      <c r="DW29" s="44">
        <v>100</v>
      </c>
      <c r="DX29" s="44">
        <v>87.5</v>
      </c>
      <c r="DY29" s="46"/>
      <c r="DZ29" s="55"/>
      <c r="EA29" s="55"/>
      <c r="EB29" s="55"/>
      <c r="EC29" s="55"/>
      <c r="ED29" s="55"/>
      <c r="EE29" s="55"/>
      <c r="EF29" s="55"/>
      <c r="EG29" s="55"/>
      <c r="EH29" s="55"/>
      <c r="EI29" s="55"/>
      <c r="EJ29" s="55"/>
      <c r="EK29" s="55"/>
      <c r="EL29" s="55"/>
      <c r="EM29" s="55"/>
      <c r="EN29" s="55"/>
      <c r="EO29" s="55"/>
      <c r="EP29" s="55"/>
      <c r="EQ29" s="55"/>
      <c r="ER29" s="55"/>
      <c r="ES29" s="55"/>
      <c r="ET29" s="55"/>
      <c r="EU29" s="55"/>
      <c r="EV29" s="55"/>
      <c r="EW29" s="55"/>
      <c r="EX29" s="55"/>
      <c r="EY29" s="55"/>
      <c r="EZ29" s="55"/>
      <c r="FA29" s="55"/>
      <c r="FB29" s="55"/>
      <c r="FC29" s="55"/>
      <c r="FD29" s="55"/>
      <c r="FE29" s="55"/>
      <c r="FF29" s="55"/>
      <c r="GF29"/>
    </row>
    <row r="30" spans="1:188" s="64" customFormat="1" x14ac:dyDescent="0.2">
      <c r="A30" s="1">
        <v>36</v>
      </c>
      <c r="B30" s="4" t="s">
        <v>59</v>
      </c>
      <c r="C30" s="1">
        <v>64</v>
      </c>
      <c r="D30" s="1" t="s">
        <v>52</v>
      </c>
      <c r="E30" s="1">
        <v>170</v>
      </c>
      <c r="F30" s="1">
        <v>82</v>
      </c>
      <c r="G30" s="11">
        <f>Table145[[#This Row],[Poids (kg)]]/(Table145[[#This Row],[Taille (cm)]]/100)^2</f>
        <v>28.373702422145332</v>
      </c>
      <c r="H30" s="1">
        <v>2</v>
      </c>
      <c r="I30" s="1" t="s">
        <v>53</v>
      </c>
      <c r="J30" s="1" t="s">
        <v>53</v>
      </c>
      <c r="K30" s="1" t="s">
        <v>54</v>
      </c>
      <c r="L30" s="1" t="s">
        <v>53</v>
      </c>
      <c r="M30" s="1" t="s">
        <v>53</v>
      </c>
      <c r="N30" s="1" t="s">
        <v>55</v>
      </c>
      <c r="O30" s="13">
        <v>76</v>
      </c>
      <c r="P30" s="13">
        <v>133</v>
      </c>
      <c r="Q30" s="1"/>
      <c r="R30" s="1">
        <v>10</v>
      </c>
      <c r="S30" s="1">
        <v>8</v>
      </c>
      <c r="T30" s="1" t="s">
        <v>53</v>
      </c>
      <c r="U30" s="1" t="s">
        <v>53</v>
      </c>
      <c r="V30" s="1">
        <v>3</v>
      </c>
      <c r="W30" s="1" t="s">
        <v>53</v>
      </c>
      <c r="X30" s="1" t="s">
        <v>53</v>
      </c>
      <c r="Y30" s="1"/>
      <c r="Z30" s="1">
        <v>21</v>
      </c>
      <c r="AA30" s="16"/>
      <c r="AB30" s="1"/>
      <c r="AC30" s="1"/>
      <c r="AD30" s="1"/>
      <c r="AE30" s="1">
        <v>5</v>
      </c>
      <c r="AF30" s="1">
        <v>7</v>
      </c>
      <c r="AG30" s="1" t="s">
        <v>53</v>
      </c>
      <c r="AH30" s="1" t="s">
        <v>53</v>
      </c>
      <c r="AI30" s="1"/>
      <c r="AJ30" s="1">
        <v>30</v>
      </c>
      <c r="AK30" s="1">
        <v>5</v>
      </c>
      <c r="AL30" s="1">
        <v>7</v>
      </c>
      <c r="AM30" s="1" t="s">
        <v>53</v>
      </c>
      <c r="AN30" s="1" t="s">
        <v>53</v>
      </c>
      <c r="AO30" s="1">
        <v>6</v>
      </c>
      <c r="AP30" s="1">
        <v>6</v>
      </c>
      <c r="AQ30" s="1" t="s">
        <v>53</v>
      </c>
      <c r="AR30" s="1" t="s">
        <v>53</v>
      </c>
      <c r="AS30" s="1"/>
      <c r="AT30" s="1">
        <v>15</v>
      </c>
      <c r="AU30" s="1">
        <v>5</v>
      </c>
      <c r="AV30" s="1">
        <v>8</v>
      </c>
      <c r="AW30" s="1" t="s">
        <v>54</v>
      </c>
      <c r="AX30" s="1" t="s">
        <v>54</v>
      </c>
      <c r="AY30" s="1">
        <v>5</v>
      </c>
      <c r="AZ30" s="1">
        <v>7</v>
      </c>
      <c r="BA30" s="1" t="s">
        <v>54</v>
      </c>
      <c r="BB30" s="1" t="s">
        <v>54</v>
      </c>
      <c r="BC30" s="1"/>
      <c r="BD30" s="1">
        <v>9</v>
      </c>
      <c r="BE30" s="1">
        <v>9</v>
      </c>
      <c r="BF30" s="1">
        <v>3</v>
      </c>
      <c r="BG30" s="1" t="s">
        <v>57</v>
      </c>
      <c r="BH30" s="1">
        <v>5</v>
      </c>
      <c r="BI30" s="1"/>
      <c r="BJ30" s="58">
        <v>413.6</v>
      </c>
      <c r="BK30" s="58">
        <v>152.4</v>
      </c>
      <c r="BL30" s="58">
        <v>261.2</v>
      </c>
      <c r="BM30" s="58">
        <v>36.9</v>
      </c>
      <c r="BN30" s="58">
        <v>63.1</v>
      </c>
      <c r="BO30" s="58">
        <v>56</v>
      </c>
      <c r="BP30" s="58">
        <v>19</v>
      </c>
      <c r="BQ30" s="58">
        <v>37</v>
      </c>
      <c r="BR30" s="58">
        <v>1</v>
      </c>
      <c r="BS30" s="58">
        <v>4</v>
      </c>
      <c r="BT30" s="58">
        <v>1</v>
      </c>
      <c r="BU30" s="58">
        <v>50</v>
      </c>
      <c r="BV30" s="58">
        <v>0.1</v>
      </c>
      <c r="BW30" s="58">
        <v>0.6</v>
      </c>
      <c r="BX30" s="58">
        <v>0.1</v>
      </c>
      <c r="BY30" s="58">
        <v>7.3</v>
      </c>
      <c r="BZ30" s="58">
        <v>8.1</v>
      </c>
      <c r="CA30" s="58">
        <v>7.5</v>
      </c>
      <c r="CB30" s="58">
        <v>8.5</v>
      </c>
      <c r="CC30" s="58">
        <v>12.5</v>
      </c>
      <c r="CD30" s="58">
        <v>93</v>
      </c>
      <c r="CE30" s="58">
        <v>87</v>
      </c>
      <c r="CF30" s="58">
        <v>98</v>
      </c>
      <c r="CG30" s="58">
        <v>3.4</v>
      </c>
      <c r="CH30" s="58">
        <v>17.3</v>
      </c>
      <c r="CI30" s="58">
        <v>4.2</v>
      </c>
      <c r="CJ30" s="58">
        <v>55.2</v>
      </c>
      <c r="CK30" s="58">
        <v>46</v>
      </c>
      <c r="CL30" s="58">
        <v>87</v>
      </c>
      <c r="CM30" s="58">
        <v>0</v>
      </c>
      <c r="CN30" s="58">
        <v>0</v>
      </c>
      <c r="CO30" s="58">
        <v>100</v>
      </c>
      <c r="CP30" s="58">
        <v>99.8</v>
      </c>
      <c r="CQ30" s="3"/>
      <c r="CR30" s="58">
        <v>387.9</v>
      </c>
      <c r="CS30" s="58">
        <v>387.9</v>
      </c>
      <c r="CT30" s="58">
        <v>0</v>
      </c>
      <c r="CU30" s="58">
        <v>100</v>
      </c>
      <c r="CV30" s="58">
        <v>0</v>
      </c>
      <c r="CW30" s="58">
        <v>12</v>
      </c>
      <c r="CX30" s="58">
        <v>12</v>
      </c>
      <c r="CY30" s="58">
        <v>0</v>
      </c>
      <c r="CZ30" s="58">
        <v>0</v>
      </c>
      <c r="DA30" s="58">
        <v>0</v>
      </c>
      <c r="DB30" s="58">
        <v>0</v>
      </c>
      <c r="DC30" s="58">
        <v>12</v>
      </c>
      <c r="DD30" s="58">
        <v>0</v>
      </c>
      <c r="DE30" s="58">
        <v>0</v>
      </c>
      <c r="DF30" s="58">
        <v>0</v>
      </c>
      <c r="DG30" s="58">
        <v>1.9</v>
      </c>
      <c r="DH30" s="58">
        <v>1.9</v>
      </c>
      <c r="DI30" s="58">
        <v>1.9</v>
      </c>
      <c r="DJ30" s="58">
        <v>0</v>
      </c>
      <c r="DK30" s="58">
        <v>8.4</v>
      </c>
      <c r="DL30" s="58">
        <v>94</v>
      </c>
      <c r="DM30" s="58">
        <v>90</v>
      </c>
      <c r="DN30" s="58">
        <v>98</v>
      </c>
      <c r="DO30" s="58">
        <v>3.1</v>
      </c>
      <c r="DP30" s="58">
        <v>0</v>
      </c>
      <c r="DQ30" s="58">
        <v>0</v>
      </c>
      <c r="DR30" s="58">
        <v>64.599999999999994</v>
      </c>
      <c r="DS30" s="58">
        <v>53</v>
      </c>
      <c r="DT30" s="58">
        <v>112</v>
      </c>
      <c r="DU30" s="58">
        <v>35.700000000000003</v>
      </c>
      <c r="DV30" s="58">
        <v>9.1999999999999993</v>
      </c>
      <c r="DW30" s="58">
        <v>72</v>
      </c>
      <c r="DX30" s="58">
        <v>99.8</v>
      </c>
      <c r="DY30" s="3"/>
      <c r="DZ30" s="59">
        <v>435.1</v>
      </c>
      <c r="EA30" s="59">
        <v>435.1</v>
      </c>
      <c r="EB30" s="59">
        <v>0</v>
      </c>
      <c r="EC30" s="59">
        <v>100</v>
      </c>
      <c r="ED30" s="59">
        <v>0</v>
      </c>
      <c r="EE30" s="59">
        <v>66</v>
      </c>
      <c r="EF30" s="59">
        <v>66</v>
      </c>
      <c r="EG30" s="59">
        <v>0</v>
      </c>
      <c r="EH30" s="59">
        <v>0</v>
      </c>
      <c r="EI30" s="59">
        <v>1</v>
      </c>
      <c r="EJ30" s="59">
        <v>0</v>
      </c>
      <c r="EK30" s="59">
        <v>65</v>
      </c>
      <c r="EL30" s="59">
        <v>0</v>
      </c>
      <c r="EM30" s="59">
        <v>0.1</v>
      </c>
      <c r="EN30" s="59">
        <v>0</v>
      </c>
      <c r="EO30" s="59">
        <v>9</v>
      </c>
      <c r="EP30" s="59">
        <v>9.1</v>
      </c>
      <c r="EQ30" s="59">
        <v>9.1</v>
      </c>
      <c r="ER30" s="59">
        <v>0</v>
      </c>
      <c r="ES30" s="59">
        <v>21.8</v>
      </c>
      <c r="ET30" s="59">
        <v>90</v>
      </c>
      <c r="EU30" s="59">
        <v>81</v>
      </c>
      <c r="EV30" s="59">
        <v>98</v>
      </c>
      <c r="EW30" s="59">
        <v>3.5</v>
      </c>
      <c r="EX30" s="59">
        <v>157.5</v>
      </c>
      <c r="EY30" s="59">
        <v>36.5</v>
      </c>
      <c r="EZ30" s="59">
        <v>78.900000000000006</v>
      </c>
      <c r="FA30" s="59">
        <v>65</v>
      </c>
      <c r="FB30" s="59">
        <v>110</v>
      </c>
      <c r="FC30" s="59">
        <v>114.2</v>
      </c>
      <c r="FD30" s="59">
        <v>26.2</v>
      </c>
      <c r="FE30" s="59">
        <v>100</v>
      </c>
      <c r="FF30" s="59">
        <v>99.2</v>
      </c>
    </row>
    <row r="31" spans="1:188" s="64" customFormat="1" x14ac:dyDescent="0.2">
      <c r="A31" s="1">
        <v>37</v>
      </c>
      <c r="B31" s="4" t="s">
        <v>59</v>
      </c>
      <c r="C31" s="1">
        <v>73</v>
      </c>
      <c r="D31" s="1" t="s">
        <v>52</v>
      </c>
      <c r="E31" s="1">
        <v>169</v>
      </c>
      <c r="F31" s="1">
        <v>69</v>
      </c>
      <c r="G31" s="11">
        <f>Table145[[#This Row],[Poids (kg)]]/(Table145[[#This Row],[Taille (cm)]]/100)^2</f>
        <v>24.158817968558527</v>
      </c>
      <c r="H31" s="1">
        <v>2</v>
      </c>
      <c r="I31" s="1" t="s">
        <v>53</v>
      </c>
      <c r="J31" s="1" t="s">
        <v>53</v>
      </c>
      <c r="K31" s="1" t="s">
        <v>53</v>
      </c>
      <c r="L31" s="1" t="s">
        <v>53</v>
      </c>
      <c r="M31" s="1" t="s">
        <v>53</v>
      </c>
      <c r="N31" s="1" t="s">
        <v>64</v>
      </c>
      <c r="O31" s="13">
        <v>104</v>
      </c>
      <c r="P31" s="13">
        <v>144</v>
      </c>
      <c r="Q31" s="1"/>
      <c r="R31" s="1">
        <v>23</v>
      </c>
      <c r="S31" s="1">
        <v>6</v>
      </c>
      <c r="T31" s="1" t="s">
        <v>53</v>
      </c>
      <c r="U31" s="1" t="s">
        <v>53</v>
      </c>
      <c r="V31" s="1">
        <v>7</v>
      </c>
      <c r="W31" s="1" t="s">
        <v>53</v>
      </c>
      <c r="X31" s="1" t="s">
        <v>53</v>
      </c>
      <c r="Y31" s="1"/>
      <c r="Z31" s="1">
        <v>0</v>
      </c>
      <c r="AA31" s="16">
        <v>2</v>
      </c>
      <c r="AB31" s="1">
        <v>7</v>
      </c>
      <c r="AC31" s="1" t="s">
        <v>53</v>
      </c>
      <c r="AD31" s="1" t="s">
        <v>53</v>
      </c>
      <c r="AE31" s="1">
        <v>3</v>
      </c>
      <c r="AF31" s="1">
        <v>8</v>
      </c>
      <c r="AG31" s="1" t="s">
        <v>53</v>
      </c>
      <c r="AH31" s="1" t="s">
        <v>53</v>
      </c>
      <c r="AI31" s="1"/>
      <c r="AJ31" s="1">
        <v>2.5</v>
      </c>
      <c r="AK31" s="1">
        <v>1</v>
      </c>
      <c r="AL31" s="1">
        <v>7</v>
      </c>
      <c r="AM31" s="1" t="s">
        <v>53</v>
      </c>
      <c r="AN31" s="1" t="s">
        <v>53</v>
      </c>
      <c r="AO31" s="1">
        <v>0</v>
      </c>
      <c r="AP31" s="1">
        <v>8</v>
      </c>
      <c r="AQ31" s="1" t="s">
        <v>53</v>
      </c>
      <c r="AR31" s="1" t="s">
        <v>53</v>
      </c>
      <c r="AS31" s="1"/>
      <c r="AT31" s="1">
        <v>2.5</v>
      </c>
      <c r="AU31" s="1">
        <v>4</v>
      </c>
      <c r="AV31" s="1">
        <v>5</v>
      </c>
      <c r="AW31" s="1" t="s">
        <v>53</v>
      </c>
      <c r="AX31" s="1" t="s">
        <v>53</v>
      </c>
      <c r="AY31" s="1">
        <v>0</v>
      </c>
      <c r="AZ31" s="1">
        <v>6</v>
      </c>
      <c r="BA31" s="1" t="s">
        <v>53</v>
      </c>
      <c r="BB31" s="1" t="s">
        <v>53</v>
      </c>
      <c r="BC31" s="1"/>
      <c r="BD31" s="1">
        <v>8</v>
      </c>
      <c r="BE31" s="1">
        <v>4</v>
      </c>
      <c r="BF31" s="1">
        <v>3</v>
      </c>
      <c r="BG31" s="1" t="s">
        <v>63</v>
      </c>
      <c r="BH31" s="1">
        <v>4</v>
      </c>
      <c r="BI31" s="1"/>
      <c r="BJ31" s="36">
        <v>435.2</v>
      </c>
      <c r="BK31" s="36">
        <v>387.1</v>
      </c>
      <c r="BL31" s="36">
        <v>48.2</v>
      </c>
      <c r="BM31" s="36">
        <v>88.9</v>
      </c>
      <c r="BN31" s="36">
        <v>11.1</v>
      </c>
      <c r="BO31" s="36">
        <v>154</v>
      </c>
      <c r="BP31" s="36">
        <v>142</v>
      </c>
      <c r="BQ31" s="36">
        <v>12</v>
      </c>
      <c r="BR31" s="36">
        <v>14</v>
      </c>
      <c r="BS31" s="36">
        <v>48</v>
      </c>
      <c r="BT31" s="36">
        <v>15</v>
      </c>
      <c r="BU31" s="36">
        <v>77</v>
      </c>
      <c r="BV31" s="36">
        <v>1.9</v>
      </c>
      <c r="BW31" s="36">
        <v>6.6</v>
      </c>
      <c r="BX31" s="36">
        <v>2.1</v>
      </c>
      <c r="BY31" s="36">
        <v>10.6</v>
      </c>
      <c r="BZ31" s="36">
        <v>21.2</v>
      </c>
      <c r="CA31" s="36">
        <v>22</v>
      </c>
      <c r="CB31" s="36">
        <v>14.9</v>
      </c>
      <c r="CC31" s="36">
        <v>21.1</v>
      </c>
      <c r="CD31" s="36">
        <v>93.2</v>
      </c>
      <c r="CE31" s="36">
        <v>88</v>
      </c>
      <c r="CF31" s="36">
        <v>98</v>
      </c>
      <c r="CG31" s="36">
        <v>3.7</v>
      </c>
      <c r="CH31" s="36">
        <v>0.2</v>
      </c>
      <c r="CI31" s="36">
        <v>0</v>
      </c>
      <c r="CJ31" s="36">
        <v>60.4</v>
      </c>
      <c r="CK31" s="36">
        <v>52</v>
      </c>
      <c r="CL31" s="36">
        <v>79</v>
      </c>
      <c r="CM31" s="36">
        <v>8.3000000000000007</v>
      </c>
      <c r="CN31" s="36">
        <v>1.9</v>
      </c>
      <c r="CO31" s="36">
        <v>100</v>
      </c>
      <c r="CP31" s="36">
        <v>99.9</v>
      </c>
      <c r="CQ31" s="3"/>
      <c r="CR31" s="36">
        <v>385.4</v>
      </c>
      <c r="CS31" s="36">
        <v>385.4</v>
      </c>
      <c r="CT31" s="36">
        <v>0</v>
      </c>
      <c r="CU31" s="36">
        <v>100</v>
      </c>
      <c r="CV31" s="36">
        <v>0</v>
      </c>
      <c r="CW31" s="36">
        <v>61</v>
      </c>
      <c r="CX31" s="36">
        <v>61</v>
      </c>
      <c r="CY31" s="36">
        <v>0</v>
      </c>
      <c r="CZ31" s="36">
        <v>0</v>
      </c>
      <c r="DA31" s="36">
        <v>1</v>
      </c>
      <c r="DB31" s="36">
        <v>0</v>
      </c>
      <c r="DC31" s="36">
        <v>60</v>
      </c>
      <c r="DD31" s="36">
        <v>0</v>
      </c>
      <c r="DE31" s="36">
        <v>0.2</v>
      </c>
      <c r="DF31" s="36">
        <v>0</v>
      </c>
      <c r="DG31" s="36">
        <v>9.3000000000000007</v>
      </c>
      <c r="DH31" s="36">
        <v>9.5</v>
      </c>
      <c r="DI31" s="36">
        <v>9.5</v>
      </c>
      <c r="DJ31" s="36">
        <v>0</v>
      </c>
      <c r="DK31" s="36">
        <v>14.3</v>
      </c>
      <c r="DL31" s="36">
        <v>93.2</v>
      </c>
      <c r="DM31" s="36">
        <v>89</v>
      </c>
      <c r="DN31" s="36">
        <v>98</v>
      </c>
      <c r="DO31" s="36">
        <v>3.3</v>
      </c>
      <c r="DP31" s="36">
        <v>0.1</v>
      </c>
      <c r="DQ31" s="36">
        <v>0</v>
      </c>
      <c r="DR31" s="36">
        <v>78.599999999999994</v>
      </c>
      <c r="DS31" s="36">
        <v>66</v>
      </c>
      <c r="DT31" s="36">
        <v>121</v>
      </c>
      <c r="DU31" s="36">
        <v>0.4</v>
      </c>
      <c r="DV31" s="36">
        <v>0.1</v>
      </c>
      <c r="DW31" s="36">
        <v>100</v>
      </c>
      <c r="DX31" s="36">
        <v>99.9</v>
      </c>
      <c r="DY31" s="3"/>
      <c r="DZ31" s="44">
        <v>415.4</v>
      </c>
      <c r="EA31" s="44">
        <v>415.4</v>
      </c>
      <c r="EB31" s="44">
        <v>0</v>
      </c>
      <c r="EC31" s="44">
        <v>100</v>
      </c>
      <c r="ED31" s="44">
        <v>0</v>
      </c>
      <c r="EE31" s="44">
        <v>34</v>
      </c>
      <c r="EF31" s="44">
        <v>34</v>
      </c>
      <c r="EG31" s="44">
        <v>0</v>
      </c>
      <c r="EH31" s="44">
        <v>5</v>
      </c>
      <c r="EI31" s="44">
        <v>23</v>
      </c>
      <c r="EJ31" s="44">
        <v>4</v>
      </c>
      <c r="EK31" s="44">
        <v>2</v>
      </c>
      <c r="EL31" s="44">
        <v>0.7</v>
      </c>
      <c r="EM31" s="44">
        <v>3.3</v>
      </c>
      <c r="EN31" s="44">
        <v>0.6</v>
      </c>
      <c r="EO31" s="44">
        <v>0.3</v>
      </c>
      <c r="EP31" s="44">
        <v>4.9000000000000004</v>
      </c>
      <c r="EQ31" s="44">
        <v>4.9000000000000004</v>
      </c>
      <c r="ER31" s="44">
        <v>0</v>
      </c>
      <c r="ES31" s="44">
        <v>1</v>
      </c>
      <c r="ET31" s="44">
        <v>96.2</v>
      </c>
      <c r="EU31" s="44">
        <v>93</v>
      </c>
      <c r="EV31" s="44">
        <v>98</v>
      </c>
      <c r="EW31" s="44">
        <v>3</v>
      </c>
      <c r="EX31" s="44">
        <v>0</v>
      </c>
      <c r="EY31" s="44">
        <v>0</v>
      </c>
      <c r="EZ31" s="44">
        <v>66.2</v>
      </c>
      <c r="FA31" s="44">
        <v>57</v>
      </c>
      <c r="FB31" s="44">
        <v>88</v>
      </c>
      <c r="FC31" s="44">
        <v>64.8</v>
      </c>
      <c r="FD31" s="44">
        <v>15.6</v>
      </c>
      <c r="FE31" s="44">
        <v>66.400000000000006</v>
      </c>
      <c r="FF31" s="44">
        <v>99.8</v>
      </c>
    </row>
    <row r="32" spans="1:188" x14ac:dyDescent="0.2">
      <c r="A32" s="1">
        <v>38</v>
      </c>
      <c r="B32" s="4" t="s">
        <v>56</v>
      </c>
      <c r="C32" s="1">
        <v>52</v>
      </c>
      <c r="D32" s="1" t="s">
        <v>52</v>
      </c>
      <c r="E32" s="1">
        <v>167</v>
      </c>
      <c r="F32" s="1">
        <v>58</v>
      </c>
      <c r="G32" s="11">
        <f>Table145[[#This Row],[Poids (kg)]]/(Table145[[#This Row],[Taille (cm)]]/100)^2</f>
        <v>20.796729893506402</v>
      </c>
      <c r="H32" s="1">
        <v>2</v>
      </c>
      <c r="I32" s="1" t="s">
        <v>53</v>
      </c>
      <c r="J32" s="1" t="s">
        <v>53</v>
      </c>
      <c r="K32" s="1" t="s">
        <v>53</v>
      </c>
      <c r="L32" s="1" t="s">
        <v>53</v>
      </c>
      <c r="M32" s="1" t="s">
        <v>53</v>
      </c>
      <c r="N32" s="1" t="s">
        <v>61</v>
      </c>
      <c r="O32" s="13">
        <v>109</v>
      </c>
      <c r="P32" s="13">
        <v>175</v>
      </c>
      <c r="Q32" s="1"/>
      <c r="R32" s="1">
        <v>2.5</v>
      </c>
      <c r="S32" s="1">
        <v>3</v>
      </c>
      <c r="T32" s="1" t="s">
        <v>54</v>
      </c>
      <c r="U32" s="1" t="s">
        <v>53</v>
      </c>
      <c r="V32" s="1">
        <v>3</v>
      </c>
      <c r="W32" s="1" t="s">
        <v>54</v>
      </c>
      <c r="X32" s="1" t="s">
        <v>53</v>
      </c>
      <c r="Y32" s="1"/>
      <c r="Z32" s="1">
        <v>2.5</v>
      </c>
      <c r="AA32" s="16">
        <v>3</v>
      </c>
      <c r="AB32" s="1">
        <v>5</v>
      </c>
      <c r="AC32" s="1" t="s">
        <v>54</v>
      </c>
      <c r="AD32" s="1" t="s">
        <v>53</v>
      </c>
      <c r="AE32" s="1">
        <v>5</v>
      </c>
      <c r="AF32" s="1">
        <v>6</v>
      </c>
      <c r="AG32" s="1" t="s">
        <v>54</v>
      </c>
      <c r="AH32" s="1" t="s">
        <v>53</v>
      </c>
      <c r="AI32" s="1"/>
      <c r="AJ32" s="1">
        <v>2.5</v>
      </c>
      <c r="AK32" s="1">
        <v>1</v>
      </c>
      <c r="AL32" s="1">
        <v>3</v>
      </c>
      <c r="AM32" s="1" t="s">
        <v>54</v>
      </c>
      <c r="AN32" s="1" t="s">
        <v>53</v>
      </c>
      <c r="AO32" s="1">
        <v>1</v>
      </c>
      <c r="AP32" s="1">
        <v>3</v>
      </c>
      <c r="AQ32" s="1" t="s">
        <v>53</v>
      </c>
      <c r="AR32" s="1" t="s">
        <v>53</v>
      </c>
      <c r="AS32" s="1"/>
      <c r="AT32" s="1">
        <v>0</v>
      </c>
      <c r="AU32" s="1">
        <v>1</v>
      </c>
      <c r="AV32" s="1">
        <v>2</v>
      </c>
      <c r="AW32" s="1" t="s">
        <v>54</v>
      </c>
      <c r="AX32" s="1" t="s">
        <v>53</v>
      </c>
      <c r="AY32" s="1">
        <v>4</v>
      </c>
      <c r="AZ32" s="1">
        <v>4</v>
      </c>
      <c r="BA32" s="1" t="s">
        <v>54</v>
      </c>
      <c r="BB32" s="1" t="s">
        <v>53</v>
      </c>
      <c r="BC32" s="1"/>
      <c r="BD32" s="1">
        <v>8</v>
      </c>
      <c r="BE32" s="1">
        <v>0</v>
      </c>
      <c r="BF32" s="1">
        <v>3</v>
      </c>
      <c r="BG32" s="1" t="s">
        <v>60</v>
      </c>
      <c r="BH32" s="1">
        <v>6</v>
      </c>
      <c r="BI32" s="39"/>
      <c r="BJ32" s="36">
        <v>418.5</v>
      </c>
      <c r="BK32" s="36">
        <v>75.099999999999994</v>
      </c>
      <c r="BL32" s="36">
        <v>343.4</v>
      </c>
      <c r="BM32" s="36">
        <v>17.899999999999999</v>
      </c>
      <c r="BN32" s="36">
        <v>82.1</v>
      </c>
      <c r="BO32" s="36">
        <v>30</v>
      </c>
      <c r="BP32" s="36">
        <v>12</v>
      </c>
      <c r="BQ32" s="36">
        <v>18</v>
      </c>
      <c r="BR32" s="36">
        <v>2</v>
      </c>
      <c r="BS32" s="36">
        <v>0</v>
      </c>
      <c r="BT32" s="36">
        <v>0</v>
      </c>
      <c r="BU32" s="36">
        <v>28</v>
      </c>
      <c r="BV32" s="36">
        <v>0.3</v>
      </c>
      <c r="BW32" s="36">
        <v>0</v>
      </c>
      <c r="BX32" s="36">
        <v>0</v>
      </c>
      <c r="BY32" s="36">
        <v>4</v>
      </c>
      <c r="BZ32" s="36">
        <v>4.3</v>
      </c>
      <c r="CA32" s="36">
        <v>9.6</v>
      </c>
      <c r="CB32" s="36">
        <v>3.1</v>
      </c>
      <c r="CC32" s="36">
        <v>5.4</v>
      </c>
      <c r="CD32" s="36">
        <v>94.9</v>
      </c>
      <c r="CE32" s="36">
        <v>92</v>
      </c>
      <c r="CF32" s="36">
        <v>98</v>
      </c>
      <c r="CG32" s="36">
        <v>3.2</v>
      </c>
      <c r="CH32" s="36">
        <v>0</v>
      </c>
      <c r="CI32" s="36">
        <v>0</v>
      </c>
      <c r="CJ32" s="36">
        <v>63.2</v>
      </c>
      <c r="CK32" s="36">
        <v>49</v>
      </c>
      <c r="CL32" s="36">
        <v>102</v>
      </c>
      <c r="CM32" s="36">
        <v>90.9</v>
      </c>
      <c r="CN32" s="36">
        <v>21.7</v>
      </c>
      <c r="CO32" s="36">
        <v>100</v>
      </c>
      <c r="CP32" s="36">
        <v>99.9</v>
      </c>
      <c r="CQ32" s="42"/>
      <c r="CR32" s="44">
        <v>417.6</v>
      </c>
      <c r="CS32" s="44">
        <v>417.6</v>
      </c>
      <c r="CT32" s="44">
        <v>0</v>
      </c>
      <c r="CU32" s="44">
        <v>100</v>
      </c>
      <c r="CV32" s="44">
        <v>0</v>
      </c>
      <c r="CW32" s="44">
        <v>68</v>
      </c>
      <c r="CX32" s="44">
        <v>68</v>
      </c>
      <c r="CY32" s="44">
        <v>0</v>
      </c>
      <c r="CZ32" s="44">
        <v>4</v>
      </c>
      <c r="DA32" s="44">
        <v>1</v>
      </c>
      <c r="DB32" s="44">
        <v>0</v>
      </c>
      <c r="DC32" s="44">
        <v>63</v>
      </c>
      <c r="DD32" s="44">
        <v>0.6</v>
      </c>
      <c r="DE32" s="44">
        <v>0.1</v>
      </c>
      <c r="DF32" s="44">
        <v>0</v>
      </c>
      <c r="DG32" s="44">
        <v>9.1</v>
      </c>
      <c r="DH32" s="44">
        <v>9.8000000000000007</v>
      </c>
      <c r="DI32" s="44">
        <v>9.8000000000000007</v>
      </c>
      <c r="DJ32" s="44">
        <v>0</v>
      </c>
      <c r="DK32" s="44">
        <v>11.4</v>
      </c>
      <c r="DL32" s="44">
        <v>95.1</v>
      </c>
      <c r="DM32" s="44">
        <v>90</v>
      </c>
      <c r="DN32" s="44">
        <v>98</v>
      </c>
      <c r="DO32" s="44">
        <v>3.5</v>
      </c>
      <c r="DP32" s="44">
        <v>0</v>
      </c>
      <c r="DQ32" s="44">
        <v>0</v>
      </c>
      <c r="DR32" s="44">
        <v>70.2</v>
      </c>
      <c r="DS32" s="44">
        <v>58</v>
      </c>
      <c r="DT32" s="44">
        <v>109</v>
      </c>
      <c r="DU32" s="44">
        <v>22.4</v>
      </c>
      <c r="DV32" s="44">
        <v>5.4</v>
      </c>
      <c r="DW32" s="44">
        <v>100</v>
      </c>
      <c r="DX32" s="44">
        <v>99.9</v>
      </c>
      <c r="DY32" s="46"/>
      <c r="DZ32" s="55"/>
      <c r="EA32" s="55"/>
      <c r="EB32" s="55"/>
      <c r="EC32" s="55"/>
      <c r="ED32" s="55"/>
      <c r="EE32" s="55"/>
      <c r="EF32" s="55"/>
      <c r="EG32" s="55"/>
      <c r="EH32" s="55"/>
      <c r="EI32" s="55"/>
      <c r="EJ32" s="55"/>
      <c r="EK32" s="55"/>
      <c r="EL32" s="55"/>
      <c r="EM32" s="55"/>
      <c r="EN32" s="55"/>
      <c r="EO32" s="55"/>
      <c r="EP32" s="55"/>
      <c r="EQ32" s="55"/>
      <c r="ER32" s="55"/>
      <c r="ES32" s="55"/>
      <c r="ET32" s="55"/>
      <c r="EU32" s="55"/>
      <c r="EV32" s="55"/>
      <c r="EW32" s="55"/>
      <c r="EX32" s="55"/>
      <c r="EY32" s="55"/>
      <c r="EZ32" s="55"/>
      <c r="FA32" s="55"/>
      <c r="FB32" s="55"/>
      <c r="FC32" s="55"/>
      <c r="FD32" s="55"/>
      <c r="FE32" s="55"/>
      <c r="FF32" s="55"/>
      <c r="GF32"/>
    </row>
    <row r="33" spans="1:188" x14ac:dyDescent="0.2">
      <c r="A33" s="1">
        <v>40</v>
      </c>
      <c r="B33" s="4" t="s">
        <v>56</v>
      </c>
      <c r="C33" s="1">
        <v>64</v>
      </c>
      <c r="D33" s="1" t="s">
        <v>62</v>
      </c>
      <c r="E33" s="1">
        <v>180</v>
      </c>
      <c r="F33" s="1">
        <v>75</v>
      </c>
      <c r="G33" s="11">
        <f>Table145[[#This Row],[Poids (kg)]]/(Table145[[#This Row],[Taille (cm)]]/100)^2</f>
        <v>23.148148148148145</v>
      </c>
      <c r="H33" s="1">
        <v>3</v>
      </c>
      <c r="I33" s="1" t="s">
        <v>53</v>
      </c>
      <c r="J33" s="1" t="s">
        <v>53</v>
      </c>
      <c r="K33" s="1" t="s">
        <v>54</v>
      </c>
      <c r="L33" s="1" t="s">
        <v>53</v>
      </c>
      <c r="M33" s="1" t="s">
        <v>53</v>
      </c>
      <c r="N33" s="1" t="s">
        <v>61</v>
      </c>
      <c r="O33" s="13">
        <v>174</v>
      </c>
      <c r="P33" s="13">
        <v>247</v>
      </c>
      <c r="Q33" s="1"/>
      <c r="R33" s="1">
        <v>2.5</v>
      </c>
      <c r="S33" s="1"/>
      <c r="T33" s="1" t="s">
        <v>53</v>
      </c>
      <c r="U33" s="1" t="s">
        <v>53</v>
      </c>
      <c r="V33" s="1">
        <v>5</v>
      </c>
      <c r="W33" s="1" t="s">
        <v>53</v>
      </c>
      <c r="X33" s="1" t="s">
        <v>53</v>
      </c>
      <c r="Y33" s="1"/>
      <c r="Z33" s="1">
        <v>20</v>
      </c>
      <c r="AA33" s="16">
        <v>3</v>
      </c>
      <c r="AB33" s="1">
        <v>5</v>
      </c>
      <c r="AC33" s="1" t="s">
        <v>53</v>
      </c>
      <c r="AD33" s="1" t="s">
        <v>53</v>
      </c>
      <c r="AE33" s="1">
        <v>6</v>
      </c>
      <c r="AF33" s="1">
        <v>7</v>
      </c>
      <c r="AG33" s="1" t="s">
        <v>53</v>
      </c>
      <c r="AH33" s="1" t="s">
        <v>53</v>
      </c>
      <c r="AI33" s="1"/>
      <c r="AJ33" s="1">
        <v>35</v>
      </c>
      <c r="AK33" s="1">
        <v>4</v>
      </c>
      <c r="AL33" s="1">
        <v>5</v>
      </c>
      <c r="AM33" s="1" t="s">
        <v>53</v>
      </c>
      <c r="AN33" s="1" t="s">
        <v>53</v>
      </c>
      <c r="AO33" s="1">
        <v>4</v>
      </c>
      <c r="AP33" s="1">
        <v>5</v>
      </c>
      <c r="AQ33" s="1" t="s">
        <v>53</v>
      </c>
      <c r="AR33" s="1" t="s">
        <v>53</v>
      </c>
      <c r="AS33" s="1"/>
      <c r="AT33" s="1">
        <v>30</v>
      </c>
      <c r="AU33" s="1">
        <v>4</v>
      </c>
      <c r="AV33" s="1">
        <v>6</v>
      </c>
      <c r="AW33" s="1" t="s">
        <v>53</v>
      </c>
      <c r="AX33" s="1" t="s">
        <v>53</v>
      </c>
      <c r="AY33" s="1">
        <v>5</v>
      </c>
      <c r="AZ33" s="1">
        <v>6</v>
      </c>
      <c r="BA33" s="1" t="s">
        <v>53</v>
      </c>
      <c r="BB33" s="1" t="s">
        <v>53</v>
      </c>
      <c r="BC33" s="1"/>
      <c r="BD33" s="1">
        <v>8</v>
      </c>
      <c r="BE33" s="1">
        <v>8</v>
      </c>
      <c r="BF33" s="1">
        <v>6</v>
      </c>
      <c r="BG33" s="1" t="s">
        <v>57</v>
      </c>
      <c r="BH33" s="1">
        <v>12</v>
      </c>
      <c r="BI33" s="39"/>
      <c r="BJ33" s="36">
        <v>434.7</v>
      </c>
      <c r="BK33" s="36">
        <v>434.7</v>
      </c>
      <c r="BL33" s="36">
        <v>0</v>
      </c>
      <c r="BM33" s="36">
        <v>100</v>
      </c>
      <c r="BN33" s="36">
        <v>0</v>
      </c>
      <c r="BO33" s="36">
        <v>182</v>
      </c>
      <c r="BP33" s="36">
        <v>182</v>
      </c>
      <c r="BQ33" s="36">
        <v>0</v>
      </c>
      <c r="BR33" s="36">
        <v>3</v>
      </c>
      <c r="BS33" s="36">
        <v>35</v>
      </c>
      <c r="BT33" s="36">
        <v>3</v>
      </c>
      <c r="BU33" s="36">
        <v>141</v>
      </c>
      <c r="BV33" s="36">
        <v>0.4</v>
      </c>
      <c r="BW33" s="36">
        <v>4.8</v>
      </c>
      <c r="BX33" s="36">
        <v>0.4</v>
      </c>
      <c r="BY33" s="36">
        <v>19.5</v>
      </c>
      <c r="BZ33" s="36">
        <v>25.1</v>
      </c>
      <c r="CA33" s="36">
        <v>25.1</v>
      </c>
      <c r="CB33" s="36">
        <v>0</v>
      </c>
      <c r="CC33" s="36">
        <v>28.4</v>
      </c>
      <c r="CD33" s="36">
        <v>91.8</v>
      </c>
      <c r="CE33" s="36">
        <v>81</v>
      </c>
      <c r="CF33" s="36">
        <v>99</v>
      </c>
      <c r="CG33" s="36">
        <v>3.7</v>
      </c>
      <c r="CH33" s="36">
        <v>16.5</v>
      </c>
      <c r="CI33" s="36">
        <v>4</v>
      </c>
      <c r="CJ33" s="36">
        <v>72.599999999999994</v>
      </c>
      <c r="CK33" s="36">
        <v>60</v>
      </c>
      <c r="CL33" s="36">
        <v>95</v>
      </c>
      <c r="CM33" s="36">
        <v>8</v>
      </c>
      <c r="CN33" s="36">
        <v>1.8</v>
      </c>
      <c r="CO33" s="36">
        <v>99.2</v>
      </c>
      <c r="CP33" s="36">
        <v>93.8</v>
      </c>
      <c r="CQ33" s="42"/>
      <c r="CR33" s="44">
        <v>408.3</v>
      </c>
      <c r="CS33" s="44">
        <v>408.3</v>
      </c>
      <c r="CT33" s="44">
        <v>0</v>
      </c>
      <c r="CU33" s="44">
        <v>100</v>
      </c>
      <c r="CV33" s="44">
        <v>0</v>
      </c>
      <c r="CW33" s="44">
        <v>74</v>
      </c>
      <c r="CX33" s="44">
        <v>74</v>
      </c>
      <c r="CY33" s="44">
        <v>0</v>
      </c>
      <c r="CZ33" s="44">
        <v>7</v>
      </c>
      <c r="DA33" s="44">
        <v>4</v>
      </c>
      <c r="DB33" s="44">
        <v>2</v>
      </c>
      <c r="DC33" s="44">
        <v>61</v>
      </c>
      <c r="DD33" s="44">
        <v>1</v>
      </c>
      <c r="DE33" s="44">
        <v>0.6</v>
      </c>
      <c r="DF33" s="44">
        <v>0.3</v>
      </c>
      <c r="DG33" s="44">
        <v>9</v>
      </c>
      <c r="DH33" s="44">
        <v>10.9</v>
      </c>
      <c r="DI33" s="44">
        <v>10.9</v>
      </c>
      <c r="DJ33" s="44">
        <v>0</v>
      </c>
      <c r="DK33" s="44">
        <v>13.2</v>
      </c>
      <c r="DL33" s="44">
        <v>90.6</v>
      </c>
      <c r="DM33" s="44">
        <v>75</v>
      </c>
      <c r="DN33" s="44">
        <v>97</v>
      </c>
      <c r="DO33" s="44">
        <v>3.7</v>
      </c>
      <c r="DP33" s="44">
        <v>60.9</v>
      </c>
      <c r="DQ33" s="44">
        <v>17</v>
      </c>
      <c r="DR33" s="44">
        <v>82.5</v>
      </c>
      <c r="DS33" s="44">
        <v>69</v>
      </c>
      <c r="DT33" s="44">
        <v>107</v>
      </c>
      <c r="DU33" s="44">
        <v>32</v>
      </c>
      <c r="DV33" s="44">
        <v>7.8</v>
      </c>
      <c r="DW33" s="44">
        <v>100</v>
      </c>
      <c r="DX33" s="44">
        <v>87.6</v>
      </c>
      <c r="DY33" s="46"/>
      <c r="DZ33" s="55"/>
      <c r="EA33" s="55"/>
      <c r="EB33" s="55"/>
      <c r="EC33" s="55"/>
      <c r="ED33" s="55"/>
      <c r="EE33" s="55"/>
      <c r="EF33" s="55"/>
      <c r="EG33" s="55"/>
      <c r="EH33" s="55"/>
      <c r="EI33" s="55"/>
      <c r="EJ33" s="55"/>
      <c r="EK33" s="55"/>
      <c r="EL33" s="55"/>
      <c r="EM33" s="55"/>
      <c r="EN33" s="55"/>
      <c r="EO33" s="55"/>
      <c r="EP33" s="55"/>
      <c r="EQ33" s="55"/>
      <c r="ER33" s="55"/>
      <c r="ES33" s="55"/>
      <c r="ET33" s="55"/>
      <c r="EU33" s="55"/>
      <c r="EV33" s="55"/>
      <c r="EW33" s="55"/>
      <c r="EX33" s="55"/>
      <c r="EY33" s="55"/>
      <c r="EZ33" s="55"/>
      <c r="FA33" s="55"/>
      <c r="FB33" s="55"/>
      <c r="FC33" s="55"/>
      <c r="FD33" s="55"/>
      <c r="FE33" s="55"/>
      <c r="FF33" s="55"/>
      <c r="GF33"/>
    </row>
    <row r="34" spans="1:188" x14ac:dyDescent="0.2">
      <c r="A34" s="1">
        <v>41</v>
      </c>
      <c r="B34" s="4" t="s">
        <v>56</v>
      </c>
      <c r="C34" s="1">
        <v>60</v>
      </c>
      <c r="D34" s="1" t="s">
        <v>62</v>
      </c>
      <c r="E34" s="1">
        <v>189</v>
      </c>
      <c r="F34" s="1">
        <v>113</v>
      </c>
      <c r="G34" s="11">
        <f>Table145[[#This Row],[Poids (kg)]]/(Table145[[#This Row],[Taille (cm)]]/100)^2</f>
        <v>31.634052798073963</v>
      </c>
      <c r="H34" s="1">
        <v>2</v>
      </c>
      <c r="I34" s="1" t="s">
        <v>53</v>
      </c>
      <c r="J34" s="1" t="s">
        <v>53</v>
      </c>
      <c r="K34" s="1" t="s">
        <v>53</v>
      </c>
      <c r="L34" s="1" t="s">
        <v>53</v>
      </c>
      <c r="M34" s="1" t="s">
        <v>53</v>
      </c>
      <c r="N34" s="1" t="s">
        <v>61</v>
      </c>
      <c r="O34" s="13">
        <v>129</v>
      </c>
      <c r="P34" s="13">
        <v>264</v>
      </c>
      <c r="Q34" s="1"/>
      <c r="R34" s="1">
        <v>6</v>
      </c>
      <c r="S34" s="1">
        <v>0</v>
      </c>
      <c r="T34" s="1" t="s">
        <v>53</v>
      </c>
      <c r="U34" s="1" t="s">
        <v>53</v>
      </c>
      <c r="V34" s="1">
        <v>3</v>
      </c>
      <c r="W34" s="1" t="s">
        <v>53</v>
      </c>
      <c r="X34" s="1" t="s">
        <v>53</v>
      </c>
      <c r="Y34" s="1"/>
      <c r="Z34" s="1">
        <v>2.5</v>
      </c>
      <c r="AA34" s="16">
        <v>2</v>
      </c>
      <c r="AB34" s="1">
        <v>3</v>
      </c>
      <c r="AC34" s="1" t="s">
        <v>53</v>
      </c>
      <c r="AD34" s="1" t="s">
        <v>53</v>
      </c>
      <c r="AE34" s="1">
        <v>2</v>
      </c>
      <c r="AF34" s="1">
        <v>3</v>
      </c>
      <c r="AG34" s="1" t="s">
        <v>53</v>
      </c>
      <c r="AH34" s="1" t="s">
        <v>53</v>
      </c>
      <c r="AI34" s="1"/>
      <c r="AJ34" s="1">
        <v>2.5</v>
      </c>
      <c r="AK34" s="1">
        <v>0</v>
      </c>
      <c r="AL34" s="1">
        <v>1</v>
      </c>
      <c r="AM34" s="1" t="s">
        <v>53</v>
      </c>
      <c r="AN34" s="1" t="s">
        <v>53</v>
      </c>
      <c r="AO34" s="1">
        <v>1</v>
      </c>
      <c r="AP34" s="1">
        <v>1</v>
      </c>
      <c r="AQ34" s="1" t="s">
        <v>53</v>
      </c>
      <c r="AR34" s="1" t="s">
        <v>53</v>
      </c>
      <c r="AS34" s="1"/>
      <c r="AT34" s="1">
        <v>20</v>
      </c>
      <c r="AU34" s="1">
        <v>0</v>
      </c>
      <c r="AV34" s="1">
        <v>1</v>
      </c>
      <c r="AW34" s="1" t="s">
        <v>53</v>
      </c>
      <c r="AX34" s="1" t="s">
        <v>53</v>
      </c>
      <c r="AY34" s="1"/>
      <c r="AZ34" s="1"/>
      <c r="BA34" s="1"/>
      <c r="BB34" s="1"/>
      <c r="BC34" s="1"/>
      <c r="BD34" s="1"/>
      <c r="BE34" s="1">
        <v>15</v>
      </c>
      <c r="BF34" s="1">
        <v>4</v>
      </c>
      <c r="BG34" s="1" t="s">
        <v>60</v>
      </c>
      <c r="BH34" s="1">
        <v>2</v>
      </c>
      <c r="BI34" s="39"/>
      <c r="BJ34" s="58">
        <v>447.9</v>
      </c>
      <c r="BK34" s="58">
        <v>252.7</v>
      </c>
      <c r="BL34" s="58">
        <v>195.2</v>
      </c>
      <c r="BM34" s="58">
        <v>56.4</v>
      </c>
      <c r="BN34" s="58">
        <v>43.6</v>
      </c>
      <c r="BO34" s="58">
        <v>93</v>
      </c>
      <c r="BP34" s="58">
        <v>82</v>
      </c>
      <c r="BQ34" s="58">
        <v>11</v>
      </c>
      <c r="BR34" s="58">
        <v>2</v>
      </c>
      <c r="BS34" s="58">
        <v>0</v>
      </c>
      <c r="BT34" s="58">
        <v>0</v>
      </c>
      <c r="BU34" s="58">
        <v>91</v>
      </c>
      <c r="BV34" s="58">
        <v>0.3</v>
      </c>
      <c r="BW34" s="58">
        <v>0</v>
      </c>
      <c r="BX34" s="58">
        <v>0</v>
      </c>
      <c r="BY34" s="58">
        <v>12.2</v>
      </c>
      <c r="BZ34" s="58">
        <v>12.5</v>
      </c>
      <c r="CA34" s="58">
        <v>19.5</v>
      </c>
      <c r="CB34" s="58">
        <v>3.4</v>
      </c>
      <c r="CC34" s="58">
        <v>15.7</v>
      </c>
      <c r="CD34" s="58">
        <v>93.9</v>
      </c>
      <c r="CE34" s="58">
        <v>87</v>
      </c>
      <c r="CF34" s="58">
        <v>98</v>
      </c>
      <c r="CG34" s="58">
        <v>3.6</v>
      </c>
      <c r="CH34" s="58">
        <v>0.9</v>
      </c>
      <c r="CI34" s="58">
        <v>0.2</v>
      </c>
      <c r="CJ34" s="58">
        <v>54</v>
      </c>
      <c r="CK34" s="58">
        <v>46</v>
      </c>
      <c r="CL34" s="58">
        <v>70</v>
      </c>
      <c r="CM34" s="58">
        <v>32.9</v>
      </c>
      <c r="CN34" s="58">
        <v>7.3</v>
      </c>
      <c r="CO34" s="58">
        <v>99.3</v>
      </c>
      <c r="CP34" s="58">
        <v>99.3</v>
      </c>
      <c r="CQ34" s="42"/>
      <c r="CR34" s="59">
        <v>417.8</v>
      </c>
      <c r="CS34" s="59">
        <v>417.8</v>
      </c>
      <c r="CT34" s="59">
        <v>0</v>
      </c>
      <c r="CU34" s="59">
        <v>100</v>
      </c>
      <c r="CV34" s="59">
        <v>0</v>
      </c>
      <c r="CW34" s="59">
        <v>328</v>
      </c>
      <c r="CX34" s="59">
        <v>328</v>
      </c>
      <c r="CY34" s="59">
        <v>0</v>
      </c>
      <c r="CZ34" s="59">
        <v>2</v>
      </c>
      <c r="DA34" s="59">
        <v>0</v>
      </c>
      <c r="DB34" s="59">
        <v>0</v>
      </c>
      <c r="DC34" s="59">
        <v>326</v>
      </c>
      <c r="DD34" s="59">
        <v>0.3</v>
      </c>
      <c r="DE34" s="59">
        <v>0</v>
      </c>
      <c r="DF34" s="59">
        <v>0</v>
      </c>
      <c r="DG34" s="59">
        <v>46.8</v>
      </c>
      <c r="DH34" s="59">
        <v>47.1</v>
      </c>
      <c r="DI34" s="59">
        <v>47.1</v>
      </c>
      <c r="DJ34" s="59">
        <v>0</v>
      </c>
      <c r="DK34" s="59">
        <v>65.3</v>
      </c>
      <c r="DL34" s="59">
        <v>91.4</v>
      </c>
      <c r="DM34" s="59">
        <v>84</v>
      </c>
      <c r="DN34" s="59">
        <v>97</v>
      </c>
      <c r="DO34" s="59">
        <v>4</v>
      </c>
      <c r="DP34" s="59">
        <v>43.9</v>
      </c>
      <c r="DQ34" s="59">
        <v>10.5</v>
      </c>
      <c r="DR34" s="59">
        <v>70.099999999999994</v>
      </c>
      <c r="DS34" s="59">
        <v>59</v>
      </c>
      <c r="DT34" s="59">
        <v>93</v>
      </c>
      <c r="DU34" s="59">
        <v>25.5</v>
      </c>
      <c r="DV34" s="59">
        <v>6.1</v>
      </c>
      <c r="DW34" s="59">
        <v>100</v>
      </c>
      <c r="DX34" s="59">
        <v>99.6</v>
      </c>
      <c r="DY34" s="46"/>
      <c r="DZ34" s="55"/>
      <c r="EA34" s="55"/>
      <c r="EB34" s="55"/>
      <c r="EC34" s="55"/>
      <c r="ED34" s="55"/>
      <c r="EE34" s="55"/>
      <c r="EF34" s="55"/>
      <c r="EG34" s="55"/>
      <c r="EH34" s="55"/>
      <c r="EI34" s="55"/>
      <c r="EJ34" s="55"/>
      <c r="EK34" s="55"/>
      <c r="EL34" s="55"/>
      <c r="EM34" s="55"/>
      <c r="EN34" s="55"/>
      <c r="EO34" s="55"/>
      <c r="EP34" s="55"/>
      <c r="EQ34" s="55"/>
      <c r="ER34" s="55"/>
      <c r="ES34" s="55"/>
      <c r="ET34" s="55"/>
      <c r="EU34" s="55"/>
      <c r="EV34" s="55"/>
      <c r="EW34" s="55"/>
      <c r="EX34" s="55"/>
      <c r="EY34" s="55"/>
      <c r="EZ34" s="55"/>
      <c r="FA34" s="55"/>
      <c r="FB34" s="55"/>
      <c r="FC34" s="55"/>
      <c r="FD34" s="55"/>
      <c r="FE34" s="55"/>
      <c r="FF34" s="55"/>
      <c r="GF34"/>
    </row>
    <row r="35" spans="1:188" x14ac:dyDescent="0.2">
      <c r="A35" s="1">
        <v>44</v>
      </c>
      <c r="B35" s="4" t="s">
        <v>56</v>
      </c>
      <c r="C35" s="1">
        <v>79</v>
      </c>
      <c r="D35" s="1" t="s">
        <v>52</v>
      </c>
      <c r="E35" s="1">
        <v>160</v>
      </c>
      <c r="F35" s="1">
        <v>72</v>
      </c>
      <c r="G35" s="11">
        <f>Table145[[#This Row],[Poids (kg)]]/(Table145[[#This Row],[Taille (cm)]]/100)^2</f>
        <v>28.124999999999993</v>
      </c>
      <c r="H35" s="1">
        <v>1</v>
      </c>
      <c r="I35" s="1" t="s">
        <v>53</v>
      </c>
      <c r="J35" s="1" t="s">
        <v>53</v>
      </c>
      <c r="K35" s="1" t="s">
        <v>53</v>
      </c>
      <c r="L35" s="1" t="s">
        <v>53</v>
      </c>
      <c r="M35" s="1" t="s">
        <v>53</v>
      </c>
      <c r="N35" s="1" t="s">
        <v>61</v>
      </c>
      <c r="O35" s="13">
        <v>80</v>
      </c>
      <c r="P35" s="13">
        <v>151</v>
      </c>
      <c r="Q35" s="1"/>
      <c r="R35" s="1">
        <v>9</v>
      </c>
      <c r="S35" s="1">
        <v>7</v>
      </c>
      <c r="T35" s="1" t="s">
        <v>53</v>
      </c>
      <c r="U35" s="1" t="s">
        <v>53</v>
      </c>
      <c r="V35" s="1">
        <v>5</v>
      </c>
      <c r="W35" s="1" t="s">
        <v>53</v>
      </c>
      <c r="X35" s="1" t="s">
        <v>53</v>
      </c>
      <c r="Y35" s="1"/>
      <c r="Z35" s="1">
        <v>2.5</v>
      </c>
      <c r="AA35" s="16">
        <v>1</v>
      </c>
      <c r="AB35" s="1">
        <v>5</v>
      </c>
      <c r="AC35" s="1" t="s">
        <v>53</v>
      </c>
      <c r="AD35" s="1" t="s">
        <v>53</v>
      </c>
      <c r="AE35" s="1">
        <v>1</v>
      </c>
      <c r="AF35" s="1">
        <v>6</v>
      </c>
      <c r="AG35" s="1" t="s">
        <v>53</v>
      </c>
      <c r="AH35" s="1" t="s">
        <v>53</v>
      </c>
      <c r="AI35" s="1"/>
      <c r="AJ35" s="1">
        <v>2.5</v>
      </c>
      <c r="AK35" s="1">
        <v>1</v>
      </c>
      <c r="AL35" s="1">
        <v>4</v>
      </c>
      <c r="AM35" s="1" t="s">
        <v>53</v>
      </c>
      <c r="AN35" s="1" t="s">
        <v>53</v>
      </c>
      <c r="AO35" s="1">
        <v>1</v>
      </c>
      <c r="AP35" s="1">
        <v>5</v>
      </c>
      <c r="AQ35" s="1" t="s">
        <v>53</v>
      </c>
      <c r="AR35" s="1" t="s">
        <v>53</v>
      </c>
      <c r="AS35" s="1"/>
      <c r="AT35" s="1">
        <v>5</v>
      </c>
      <c r="AU35" s="1">
        <v>0</v>
      </c>
      <c r="AV35" s="1">
        <v>3</v>
      </c>
      <c r="AW35" s="1" t="s">
        <v>54</v>
      </c>
      <c r="AX35" s="1" t="s">
        <v>53</v>
      </c>
      <c r="AY35" s="1">
        <v>0</v>
      </c>
      <c r="AZ35" s="1">
        <v>3</v>
      </c>
      <c r="BA35" s="1" t="s">
        <v>53</v>
      </c>
      <c r="BB35" s="1" t="s">
        <v>53</v>
      </c>
      <c r="BC35" s="1"/>
      <c r="BD35" s="1">
        <v>10</v>
      </c>
      <c r="BE35" s="1">
        <v>9</v>
      </c>
      <c r="BF35" s="1">
        <v>3</v>
      </c>
      <c r="BG35" s="1" t="s">
        <v>60</v>
      </c>
      <c r="BH35" s="1">
        <v>4</v>
      </c>
      <c r="BI35" s="39"/>
      <c r="BJ35" s="58">
        <v>289.3</v>
      </c>
      <c r="BK35" s="58">
        <v>90.5</v>
      </c>
      <c r="BL35" s="58">
        <v>198.8</v>
      </c>
      <c r="BM35" s="58">
        <v>31.3</v>
      </c>
      <c r="BN35" s="58">
        <v>68.7</v>
      </c>
      <c r="BO35" s="58">
        <v>132</v>
      </c>
      <c r="BP35" s="58">
        <v>61</v>
      </c>
      <c r="BQ35" s="58">
        <v>71</v>
      </c>
      <c r="BR35" s="58">
        <v>7</v>
      </c>
      <c r="BS35" s="58">
        <v>77</v>
      </c>
      <c r="BT35" s="58">
        <v>8</v>
      </c>
      <c r="BU35" s="58">
        <v>40</v>
      </c>
      <c r="BV35" s="58">
        <v>1.5</v>
      </c>
      <c r="BW35" s="58">
        <v>16</v>
      </c>
      <c r="BX35" s="58">
        <v>1.7</v>
      </c>
      <c r="BY35" s="58">
        <v>8.3000000000000007</v>
      </c>
      <c r="BZ35" s="58">
        <v>27.4</v>
      </c>
      <c r="CA35" s="58">
        <v>40.4</v>
      </c>
      <c r="CB35" s="58">
        <v>21.4</v>
      </c>
      <c r="CC35" s="58">
        <v>18.899999999999999</v>
      </c>
      <c r="CD35" s="58">
        <v>93.1</v>
      </c>
      <c r="CE35" s="58">
        <v>89</v>
      </c>
      <c r="CF35" s="58">
        <v>98</v>
      </c>
      <c r="CG35" s="58">
        <v>3.8</v>
      </c>
      <c r="CH35" s="58">
        <v>4</v>
      </c>
      <c r="CI35" s="58">
        <v>1.4</v>
      </c>
      <c r="CJ35" s="58">
        <v>72.3</v>
      </c>
      <c r="CK35" s="58">
        <v>64</v>
      </c>
      <c r="CL35" s="58">
        <v>96</v>
      </c>
      <c r="CM35" s="58">
        <v>5.3</v>
      </c>
      <c r="CN35" s="58">
        <v>1.8</v>
      </c>
      <c r="CO35" s="58">
        <v>100</v>
      </c>
      <c r="CP35" s="58">
        <v>99.6</v>
      </c>
      <c r="CQ35" s="42"/>
      <c r="CR35" s="58">
        <v>461.1</v>
      </c>
      <c r="CS35" s="58">
        <v>461.1</v>
      </c>
      <c r="CT35" s="58">
        <v>0</v>
      </c>
      <c r="CU35" s="58">
        <v>100</v>
      </c>
      <c r="CV35" s="58">
        <v>0</v>
      </c>
      <c r="CW35" s="58">
        <v>341</v>
      </c>
      <c r="CX35" s="58">
        <v>341</v>
      </c>
      <c r="CY35" s="58">
        <v>0</v>
      </c>
      <c r="CZ35" s="58">
        <v>34</v>
      </c>
      <c r="DA35" s="58">
        <v>202</v>
      </c>
      <c r="DB35" s="58">
        <v>18</v>
      </c>
      <c r="DC35" s="58">
        <v>87</v>
      </c>
      <c r="DD35" s="58">
        <v>4.4000000000000004</v>
      </c>
      <c r="DE35" s="58">
        <v>26.3</v>
      </c>
      <c r="DF35" s="58">
        <v>2.2999999999999998</v>
      </c>
      <c r="DG35" s="58">
        <v>11.3</v>
      </c>
      <c r="DH35" s="58">
        <v>44.4</v>
      </c>
      <c r="DI35" s="58">
        <v>44.4</v>
      </c>
      <c r="DJ35" s="58">
        <v>0</v>
      </c>
      <c r="DK35" s="58">
        <v>51.9</v>
      </c>
      <c r="DL35" s="58">
        <v>91.6</v>
      </c>
      <c r="DM35" s="58">
        <v>86</v>
      </c>
      <c r="DN35" s="58">
        <v>98</v>
      </c>
      <c r="DO35" s="58">
        <v>4.0999999999999996</v>
      </c>
      <c r="DP35" s="58">
        <v>76.3</v>
      </c>
      <c r="DQ35" s="58">
        <v>16.600000000000001</v>
      </c>
      <c r="DR35" s="58">
        <v>83.5</v>
      </c>
      <c r="DS35" s="58">
        <v>76</v>
      </c>
      <c r="DT35" s="58">
        <v>99</v>
      </c>
      <c r="DU35" s="58">
        <v>0.3</v>
      </c>
      <c r="DV35" s="58">
        <v>0.1</v>
      </c>
      <c r="DW35" s="58">
        <v>100</v>
      </c>
      <c r="DX35" s="58">
        <v>99.8</v>
      </c>
      <c r="DY35" s="46"/>
      <c r="DZ35" s="59">
        <v>431.1</v>
      </c>
      <c r="EA35" s="59">
        <v>375</v>
      </c>
      <c r="EB35" s="59">
        <v>56.1</v>
      </c>
      <c r="EC35" s="59">
        <v>87</v>
      </c>
      <c r="ED35" s="59">
        <v>13</v>
      </c>
      <c r="EE35" s="59">
        <v>273</v>
      </c>
      <c r="EF35" s="59">
        <v>260</v>
      </c>
      <c r="EG35" s="59">
        <v>13</v>
      </c>
      <c r="EH35" s="59">
        <v>9</v>
      </c>
      <c r="EI35" s="59">
        <v>158</v>
      </c>
      <c r="EJ35" s="59">
        <v>8</v>
      </c>
      <c r="EK35" s="59">
        <v>98</v>
      </c>
      <c r="EL35" s="59">
        <v>1.3</v>
      </c>
      <c r="EM35" s="59">
        <v>22</v>
      </c>
      <c r="EN35" s="59">
        <v>1.1000000000000001</v>
      </c>
      <c r="EO35" s="59">
        <v>13.6</v>
      </c>
      <c r="EP35" s="59">
        <v>38</v>
      </c>
      <c r="EQ35" s="59">
        <v>41.6</v>
      </c>
      <c r="ER35" s="59">
        <v>13.9</v>
      </c>
      <c r="ES35" s="59">
        <v>39.700000000000003</v>
      </c>
      <c r="ET35" s="59">
        <v>91.4</v>
      </c>
      <c r="EU35" s="59">
        <v>83</v>
      </c>
      <c r="EV35" s="59">
        <v>97</v>
      </c>
      <c r="EW35" s="59">
        <v>3.9</v>
      </c>
      <c r="EX35" s="59">
        <v>83.2</v>
      </c>
      <c r="EY35" s="59">
        <v>19.3</v>
      </c>
      <c r="EZ35" s="59">
        <v>78.400000000000006</v>
      </c>
      <c r="FA35" s="59">
        <v>69</v>
      </c>
      <c r="FB35" s="59">
        <v>100</v>
      </c>
      <c r="FC35" s="59">
        <v>68.900000000000006</v>
      </c>
      <c r="FD35" s="59">
        <v>16</v>
      </c>
      <c r="FE35" s="59">
        <v>100</v>
      </c>
      <c r="FF35" s="59">
        <v>99.9</v>
      </c>
      <c r="GF35"/>
    </row>
    <row r="36" spans="1:188" x14ac:dyDescent="0.2">
      <c r="A36" s="1">
        <v>45</v>
      </c>
      <c r="B36" s="4" t="s">
        <v>56</v>
      </c>
      <c r="C36" s="1">
        <v>82</v>
      </c>
      <c r="D36" s="1" t="s">
        <v>52</v>
      </c>
      <c r="E36" s="1">
        <v>168</v>
      </c>
      <c r="F36" s="1">
        <v>75</v>
      </c>
      <c r="G36" s="11">
        <f>Table145[[#This Row],[Poids (kg)]]/(Table145[[#This Row],[Taille (cm)]]/100)^2</f>
        <v>26.573129251700685</v>
      </c>
      <c r="H36" s="1">
        <v>3</v>
      </c>
      <c r="I36" s="1" t="s">
        <v>53</v>
      </c>
      <c r="J36" s="1" t="s">
        <v>53</v>
      </c>
      <c r="K36" s="1" t="s">
        <v>54</v>
      </c>
      <c r="L36" s="1" t="s">
        <v>53</v>
      </c>
      <c r="M36" s="1" t="s">
        <v>53</v>
      </c>
      <c r="N36" s="1" t="s">
        <v>61</v>
      </c>
      <c r="O36" s="13">
        <v>157</v>
      </c>
      <c r="P36" s="13">
        <v>229</v>
      </c>
      <c r="Q36" s="1"/>
      <c r="R36" s="1">
        <v>0</v>
      </c>
      <c r="S36" s="1">
        <v>0</v>
      </c>
      <c r="T36" s="1" t="s">
        <v>53</v>
      </c>
      <c r="U36" s="1" t="s">
        <v>53</v>
      </c>
      <c r="V36" s="1">
        <v>5</v>
      </c>
      <c r="W36" s="1" t="s">
        <v>53</v>
      </c>
      <c r="X36" s="1" t="s">
        <v>53</v>
      </c>
      <c r="Y36" s="1"/>
      <c r="Z36" s="1">
        <v>0</v>
      </c>
      <c r="AA36" s="16">
        <v>2</v>
      </c>
      <c r="AB36" s="1"/>
      <c r="AC36" s="1" t="s">
        <v>53</v>
      </c>
      <c r="AD36" s="1" t="s">
        <v>53</v>
      </c>
      <c r="AE36" s="1">
        <v>2</v>
      </c>
      <c r="AF36" s="1">
        <v>3</v>
      </c>
      <c r="AG36" s="1" t="s">
        <v>53</v>
      </c>
      <c r="AH36" s="1" t="s">
        <v>53</v>
      </c>
      <c r="AI36" s="1"/>
      <c r="AJ36" s="1">
        <v>0</v>
      </c>
      <c r="AK36" s="1">
        <v>2</v>
      </c>
      <c r="AL36" s="1">
        <v>3</v>
      </c>
      <c r="AM36" s="1" t="s">
        <v>53</v>
      </c>
      <c r="AN36" s="1" t="s">
        <v>53</v>
      </c>
      <c r="AO36" s="1">
        <v>2</v>
      </c>
      <c r="AP36" s="1">
        <v>8</v>
      </c>
      <c r="AQ36" s="1" t="s">
        <v>53</v>
      </c>
      <c r="AR36" s="1" t="s">
        <v>53</v>
      </c>
      <c r="AS36" s="1"/>
      <c r="AT36" s="1">
        <v>0</v>
      </c>
      <c r="AU36" s="1">
        <v>2</v>
      </c>
      <c r="AV36" s="1">
        <v>7</v>
      </c>
      <c r="AW36" s="1" t="s">
        <v>53</v>
      </c>
      <c r="AX36" s="1" t="s">
        <v>53</v>
      </c>
      <c r="AY36" s="1">
        <v>1</v>
      </c>
      <c r="AZ36" s="1">
        <v>7</v>
      </c>
      <c r="BA36" s="1" t="s">
        <v>53</v>
      </c>
      <c r="BB36" s="1" t="s">
        <v>53</v>
      </c>
      <c r="BC36" s="1"/>
      <c r="BD36" s="1">
        <v>9</v>
      </c>
      <c r="BE36" s="1">
        <v>7</v>
      </c>
      <c r="BF36" s="1">
        <v>3</v>
      </c>
      <c r="BG36" s="1" t="s">
        <v>57</v>
      </c>
      <c r="BH36" s="1">
        <v>2</v>
      </c>
      <c r="BI36" s="39"/>
      <c r="BJ36" s="63">
        <v>435.8</v>
      </c>
      <c r="BK36" s="63">
        <v>435.8</v>
      </c>
      <c r="BL36" s="63">
        <v>0</v>
      </c>
      <c r="BM36" s="63">
        <v>100</v>
      </c>
      <c r="BN36" s="63">
        <v>0</v>
      </c>
      <c r="BO36" s="63">
        <v>59</v>
      </c>
      <c r="BP36" s="63">
        <v>59</v>
      </c>
      <c r="BQ36" s="63">
        <v>0</v>
      </c>
      <c r="BR36" s="63">
        <v>2</v>
      </c>
      <c r="BS36" s="63">
        <v>0</v>
      </c>
      <c r="BT36" s="63">
        <v>1</v>
      </c>
      <c r="BU36" s="63">
        <v>56</v>
      </c>
      <c r="BV36" s="63">
        <v>0.3</v>
      </c>
      <c r="BW36" s="63">
        <v>0</v>
      </c>
      <c r="BX36" s="63">
        <v>0.1</v>
      </c>
      <c r="BY36" s="63">
        <v>7.7</v>
      </c>
      <c r="BZ36" s="63">
        <v>8.1</v>
      </c>
      <c r="CA36" s="63">
        <v>8.1</v>
      </c>
      <c r="CB36" s="63">
        <v>0</v>
      </c>
      <c r="CC36" s="63">
        <v>12</v>
      </c>
      <c r="CD36" s="63">
        <v>88</v>
      </c>
      <c r="CE36" s="63">
        <v>82</v>
      </c>
      <c r="CF36" s="63">
        <v>96</v>
      </c>
      <c r="CG36" s="63">
        <v>3.4</v>
      </c>
      <c r="CH36" s="63">
        <v>353.8</v>
      </c>
      <c r="CI36" s="63">
        <v>81.400000000000006</v>
      </c>
      <c r="CJ36" s="63">
        <v>69.7</v>
      </c>
      <c r="CK36" s="63">
        <v>61</v>
      </c>
      <c r="CL36" s="63">
        <v>89</v>
      </c>
      <c r="CM36" s="63">
        <v>0.6</v>
      </c>
      <c r="CN36" s="63">
        <v>0.1</v>
      </c>
      <c r="CO36" s="63">
        <v>98.5</v>
      </c>
      <c r="CP36" s="63">
        <v>99.7</v>
      </c>
      <c r="CQ36" s="42"/>
      <c r="CR36" s="44">
        <v>395.5</v>
      </c>
      <c r="CS36" s="44">
        <v>395.5</v>
      </c>
      <c r="CT36" s="44">
        <v>0</v>
      </c>
      <c r="CU36" s="44">
        <v>100</v>
      </c>
      <c r="CV36" s="44">
        <v>0</v>
      </c>
      <c r="CW36" s="44">
        <v>91</v>
      </c>
      <c r="CX36" s="44">
        <v>91</v>
      </c>
      <c r="CY36" s="44">
        <v>0</v>
      </c>
      <c r="CZ36" s="44">
        <v>6</v>
      </c>
      <c r="DA36" s="44">
        <v>3</v>
      </c>
      <c r="DB36" s="44">
        <v>1</v>
      </c>
      <c r="DC36" s="44">
        <v>81</v>
      </c>
      <c r="DD36" s="44">
        <v>0.9</v>
      </c>
      <c r="DE36" s="44">
        <v>0.5</v>
      </c>
      <c r="DF36" s="44">
        <v>0.2</v>
      </c>
      <c r="DG36" s="44">
        <v>12.3</v>
      </c>
      <c r="DH36" s="44">
        <v>13.8</v>
      </c>
      <c r="DI36" s="44">
        <v>13.8</v>
      </c>
      <c r="DJ36" s="44">
        <v>0</v>
      </c>
      <c r="DK36" s="44">
        <v>19.100000000000001</v>
      </c>
      <c r="DL36" s="44">
        <v>89.8</v>
      </c>
      <c r="DM36" s="44">
        <v>84</v>
      </c>
      <c r="DN36" s="44">
        <v>99</v>
      </c>
      <c r="DO36" s="44">
        <v>3.4</v>
      </c>
      <c r="DP36" s="44">
        <v>187.8</v>
      </c>
      <c r="DQ36" s="44">
        <v>47.5</v>
      </c>
      <c r="DR36" s="44">
        <v>68.099999999999994</v>
      </c>
      <c r="DS36" s="44">
        <v>62</v>
      </c>
      <c r="DT36" s="44">
        <v>87</v>
      </c>
      <c r="DU36" s="44">
        <v>1.4</v>
      </c>
      <c r="DV36" s="44">
        <v>0.4</v>
      </c>
      <c r="DW36" s="44">
        <v>94</v>
      </c>
      <c r="DX36" s="44">
        <v>99.9</v>
      </c>
      <c r="DY36" s="46"/>
      <c r="DZ36" s="55"/>
      <c r="EA36" s="55"/>
      <c r="EB36" s="55"/>
      <c r="EC36" s="55"/>
      <c r="ED36" s="55"/>
      <c r="EE36" s="55"/>
      <c r="EF36" s="55"/>
      <c r="EG36" s="55"/>
      <c r="EH36" s="55"/>
      <c r="EI36" s="55"/>
      <c r="EJ36" s="55"/>
      <c r="EK36" s="55"/>
      <c r="EL36" s="55"/>
      <c r="EM36" s="55"/>
      <c r="EN36" s="55"/>
      <c r="EO36" s="55"/>
      <c r="EP36" s="55"/>
      <c r="EQ36" s="55"/>
      <c r="ER36" s="55"/>
      <c r="ES36" s="55"/>
      <c r="ET36" s="55"/>
      <c r="EU36" s="55"/>
      <c r="EV36" s="55"/>
      <c r="EW36" s="55"/>
      <c r="EX36" s="55"/>
      <c r="EY36" s="55"/>
      <c r="EZ36" s="55"/>
      <c r="FA36" s="55"/>
      <c r="FB36" s="55"/>
      <c r="FC36" s="55"/>
      <c r="FD36" s="55"/>
      <c r="FE36" s="55"/>
      <c r="FF36" s="55"/>
      <c r="GF36"/>
    </row>
    <row r="37" spans="1:188" x14ac:dyDescent="0.2">
      <c r="A37" s="1">
        <v>46</v>
      </c>
      <c r="B37" s="4" t="s">
        <v>59</v>
      </c>
      <c r="C37" s="1">
        <v>71</v>
      </c>
      <c r="D37" s="1" t="s">
        <v>62</v>
      </c>
      <c r="E37" s="1">
        <v>175</v>
      </c>
      <c r="F37" s="1">
        <v>82</v>
      </c>
      <c r="G37" s="11">
        <f>Table145[[#This Row],[Poids (kg)]]/(Table145[[#This Row],[Taille (cm)]]/100)^2</f>
        <v>26.775510204081634</v>
      </c>
      <c r="H37" s="1">
        <v>3</v>
      </c>
      <c r="I37" s="1" t="s">
        <v>53</v>
      </c>
      <c r="J37" s="1" t="s">
        <v>54</v>
      </c>
      <c r="K37" s="1" t="s">
        <v>54</v>
      </c>
      <c r="L37" s="1" t="s">
        <v>53</v>
      </c>
      <c r="M37" s="1" t="s">
        <v>54</v>
      </c>
      <c r="N37" s="1" t="s">
        <v>55</v>
      </c>
      <c r="O37" s="13">
        <v>86</v>
      </c>
      <c r="P37" s="13">
        <v>149</v>
      </c>
      <c r="Q37" s="1"/>
      <c r="R37" s="1">
        <v>6</v>
      </c>
      <c r="S37" s="1">
        <v>0</v>
      </c>
      <c r="T37" s="1" t="s">
        <v>53</v>
      </c>
      <c r="U37" s="1" t="s">
        <v>53</v>
      </c>
      <c r="V37" s="1">
        <v>2</v>
      </c>
      <c r="W37" s="1" t="s">
        <v>53</v>
      </c>
      <c r="X37" s="1" t="s">
        <v>53</v>
      </c>
      <c r="Y37" s="1"/>
      <c r="Z37" s="1">
        <v>2.5</v>
      </c>
      <c r="AA37" s="16">
        <v>3</v>
      </c>
      <c r="AB37" s="1">
        <v>5</v>
      </c>
      <c r="AC37" s="1" t="s">
        <v>53</v>
      </c>
      <c r="AD37" s="1" t="s">
        <v>53</v>
      </c>
      <c r="AE37" s="1">
        <v>3</v>
      </c>
      <c r="AF37" s="1">
        <v>6</v>
      </c>
      <c r="AG37" s="1" t="s">
        <v>53</v>
      </c>
      <c r="AH37" s="1" t="s">
        <v>53</v>
      </c>
      <c r="AI37" s="1"/>
      <c r="AJ37" s="1">
        <v>5</v>
      </c>
      <c r="AK37" s="1">
        <v>2</v>
      </c>
      <c r="AL37" s="1">
        <v>4</v>
      </c>
      <c r="AM37" s="1" t="s">
        <v>53</v>
      </c>
      <c r="AN37" s="1" t="s">
        <v>53</v>
      </c>
      <c r="AO37" s="1">
        <v>2</v>
      </c>
      <c r="AP37" s="1">
        <v>5</v>
      </c>
      <c r="AQ37" s="1" t="s">
        <v>53</v>
      </c>
      <c r="AR37" s="1" t="s">
        <v>53</v>
      </c>
      <c r="AS37" s="1"/>
      <c r="AT37" s="1">
        <v>2.5</v>
      </c>
      <c r="AU37" s="1">
        <v>2</v>
      </c>
      <c r="AV37" s="1">
        <v>3</v>
      </c>
      <c r="AW37" s="1" t="s">
        <v>53</v>
      </c>
      <c r="AX37" s="1" t="s">
        <v>53</v>
      </c>
      <c r="AY37" s="1">
        <v>2</v>
      </c>
      <c r="AZ37" s="1">
        <v>2</v>
      </c>
      <c r="BA37" s="1" t="s">
        <v>53</v>
      </c>
      <c r="BB37" s="1" t="s">
        <v>53</v>
      </c>
      <c r="BC37" s="1"/>
      <c r="BD37" s="1">
        <v>10</v>
      </c>
      <c r="BE37" s="1">
        <v>13</v>
      </c>
      <c r="BF37" s="1">
        <v>4</v>
      </c>
      <c r="BG37" s="1" t="s">
        <v>60</v>
      </c>
      <c r="BH37" s="1">
        <v>0</v>
      </c>
      <c r="BI37" s="39"/>
      <c r="BJ37" s="62">
        <v>454.1</v>
      </c>
      <c r="BK37" s="62">
        <v>66.900000000000006</v>
      </c>
      <c r="BL37" s="62">
        <v>387.1</v>
      </c>
      <c r="BM37" s="62">
        <v>14.7</v>
      </c>
      <c r="BN37" s="62">
        <v>85.3</v>
      </c>
      <c r="BO37" s="62">
        <v>142</v>
      </c>
      <c r="BP37" s="62">
        <v>89</v>
      </c>
      <c r="BQ37" s="62">
        <v>53</v>
      </c>
      <c r="BR37" s="62">
        <v>8</v>
      </c>
      <c r="BS37" s="62">
        <v>14</v>
      </c>
      <c r="BT37" s="62">
        <v>0</v>
      </c>
      <c r="BU37" s="62">
        <v>120</v>
      </c>
      <c r="BV37" s="62">
        <v>1.1000000000000001</v>
      </c>
      <c r="BW37" s="62">
        <v>1.8</v>
      </c>
      <c r="BX37" s="62">
        <v>0</v>
      </c>
      <c r="BY37" s="62">
        <v>15.9</v>
      </c>
      <c r="BZ37" s="62">
        <v>18.8</v>
      </c>
      <c r="CA37" s="62">
        <v>79.8</v>
      </c>
      <c r="CB37" s="62">
        <v>8.1999999999999993</v>
      </c>
      <c r="CC37" s="62">
        <v>21</v>
      </c>
      <c r="CD37" s="62">
        <v>92.8</v>
      </c>
      <c r="CE37" s="62">
        <v>85</v>
      </c>
      <c r="CF37" s="62">
        <v>98</v>
      </c>
      <c r="CG37" s="62">
        <v>4.9000000000000004</v>
      </c>
      <c r="CH37" s="62">
        <v>8.3000000000000007</v>
      </c>
      <c r="CI37" s="62">
        <v>1.8</v>
      </c>
      <c r="CJ37" s="62">
        <v>55.6</v>
      </c>
      <c r="CK37" s="62">
        <v>49</v>
      </c>
      <c r="CL37" s="62">
        <v>99</v>
      </c>
      <c r="CM37" s="62">
        <v>28.4</v>
      </c>
      <c r="CN37" s="62">
        <v>6.3</v>
      </c>
      <c r="CO37" s="62">
        <v>100</v>
      </c>
      <c r="CP37" s="62">
        <v>99.9</v>
      </c>
      <c r="CQ37" s="42"/>
      <c r="CR37" s="59">
        <v>383</v>
      </c>
      <c r="CS37" s="59">
        <v>383</v>
      </c>
      <c r="CT37" s="59">
        <v>0</v>
      </c>
      <c r="CU37" s="59">
        <v>100</v>
      </c>
      <c r="CV37" s="59">
        <v>0</v>
      </c>
      <c r="CW37" s="59">
        <v>17</v>
      </c>
      <c r="CX37" s="59">
        <v>17</v>
      </c>
      <c r="CY37" s="59">
        <v>0</v>
      </c>
      <c r="CZ37" s="59">
        <v>0</v>
      </c>
      <c r="DA37" s="59">
        <v>0</v>
      </c>
      <c r="DB37" s="59">
        <v>0</v>
      </c>
      <c r="DC37" s="59">
        <v>17</v>
      </c>
      <c r="DD37" s="59">
        <v>0</v>
      </c>
      <c r="DE37" s="59">
        <v>0</v>
      </c>
      <c r="DF37" s="59">
        <v>0</v>
      </c>
      <c r="DG37" s="59">
        <v>2.7</v>
      </c>
      <c r="DH37" s="59">
        <v>2.7</v>
      </c>
      <c r="DI37" s="59">
        <v>2.7</v>
      </c>
      <c r="DJ37" s="59">
        <v>0</v>
      </c>
      <c r="DK37" s="59">
        <v>2.8</v>
      </c>
      <c r="DL37" s="59">
        <v>92.1</v>
      </c>
      <c r="DM37" s="59">
        <v>89</v>
      </c>
      <c r="DN37" s="59">
        <v>96</v>
      </c>
      <c r="DO37" s="59">
        <v>3.1</v>
      </c>
      <c r="DP37" s="59">
        <v>0.2</v>
      </c>
      <c r="DQ37" s="59">
        <v>0</v>
      </c>
      <c r="DR37" s="59">
        <v>69.8</v>
      </c>
      <c r="DS37" s="59">
        <v>58</v>
      </c>
      <c r="DT37" s="59">
        <v>106</v>
      </c>
      <c r="DU37" s="59">
        <v>34.5</v>
      </c>
      <c r="DV37" s="59">
        <v>9</v>
      </c>
      <c r="DW37" s="59">
        <v>33.4</v>
      </c>
      <c r="DX37" s="59">
        <v>99.9</v>
      </c>
      <c r="DY37" s="46"/>
      <c r="DZ37" s="55"/>
      <c r="EA37" s="55"/>
      <c r="EB37" s="55"/>
      <c r="EC37" s="55"/>
      <c r="ED37" s="55"/>
      <c r="EE37" s="55"/>
      <c r="EF37" s="55"/>
      <c r="EG37" s="55"/>
      <c r="EH37" s="55"/>
      <c r="EI37" s="55"/>
      <c r="EJ37" s="55"/>
      <c r="EK37" s="55"/>
      <c r="EL37" s="55"/>
      <c r="EM37" s="55"/>
      <c r="EN37" s="55"/>
      <c r="EO37" s="55"/>
      <c r="EP37" s="55"/>
      <c r="EQ37" s="55"/>
      <c r="ER37" s="55"/>
      <c r="ES37" s="55"/>
      <c r="ET37" s="55"/>
      <c r="EU37" s="55"/>
      <c r="EV37" s="55"/>
      <c r="EW37" s="55"/>
      <c r="EX37" s="55"/>
      <c r="EY37" s="55"/>
      <c r="EZ37" s="55"/>
      <c r="FA37" s="55"/>
      <c r="FB37" s="55"/>
      <c r="FC37" s="55"/>
      <c r="FD37" s="55"/>
      <c r="FE37" s="55"/>
      <c r="FF37" s="55"/>
      <c r="GF37"/>
    </row>
    <row r="38" spans="1:188" x14ac:dyDescent="0.2">
      <c r="A38" s="1">
        <v>47</v>
      </c>
      <c r="B38" s="4" t="s">
        <v>59</v>
      </c>
      <c r="C38" s="1">
        <v>73</v>
      </c>
      <c r="D38" s="1" t="s">
        <v>62</v>
      </c>
      <c r="E38" s="1">
        <v>174</v>
      </c>
      <c r="F38" s="1">
        <v>95</v>
      </c>
      <c r="G38" s="11">
        <f>Table145[[#This Row],[Poids (kg)]]/(Table145[[#This Row],[Taille (cm)]]/100)^2</f>
        <v>31.37798916633637</v>
      </c>
      <c r="H38" s="1">
        <v>2</v>
      </c>
      <c r="I38" s="1" t="s">
        <v>53</v>
      </c>
      <c r="J38" s="1" t="s">
        <v>53</v>
      </c>
      <c r="K38" s="1" t="s">
        <v>53</v>
      </c>
      <c r="L38" s="1" t="s">
        <v>53</v>
      </c>
      <c r="M38" s="1" t="s">
        <v>53</v>
      </c>
      <c r="N38" s="1" t="s">
        <v>55</v>
      </c>
      <c r="O38" s="13">
        <v>124</v>
      </c>
      <c r="P38" s="13">
        <v>187</v>
      </c>
      <c r="Q38" s="1"/>
      <c r="R38" s="1">
        <v>10</v>
      </c>
      <c r="S38" s="1">
        <v>10</v>
      </c>
      <c r="T38" s="1" t="s">
        <v>53</v>
      </c>
      <c r="U38" s="1" t="s">
        <v>53</v>
      </c>
      <c r="V38" s="1">
        <v>3</v>
      </c>
      <c r="W38" s="1" t="s">
        <v>53</v>
      </c>
      <c r="X38" s="1" t="s">
        <v>53</v>
      </c>
      <c r="Y38" s="1"/>
      <c r="Z38" s="1">
        <v>0</v>
      </c>
      <c r="AA38" s="16">
        <v>2</v>
      </c>
      <c r="AB38" s="1">
        <v>5</v>
      </c>
      <c r="AC38" s="1" t="s">
        <v>54</v>
      </c>
      <c r="AD38" s="1" t="s">
        <v>53</v>
      </c>
      <c r="AE38" s="1">
        <v>0</v>
      </c>
      <c r="AF38" s="1">
        <v>4</v>
      </c>
      <c r="AG38" s="1" t="s">
        <v>54</v>
      </c>
      <c r="AH38" s="1" t="s">
        <v>53</v>
      </c>
      <c r="AI38" s="1"/>
      <c r="AJ38" s="1">
        <v>0</v>
      </c>
      <c r="AK38" s="1">
        <v>3</v>
      </c>
      <c r="AL38" s="1">
        <v>5</v>
      </c>
      <c r="AM38" s="1" t="s">
        <v>53</v>
      </c>
      <c r="AN38" s="1" t="s">
        <v>53</v>
      </c>
      <c r="AO38" s="1">
        <v>2</v>
      </c>
      <c r="AP38" s="1">
        <v>3</v>
      </c>
      <c r="AQ38" s="1" t="s">
        <v>53</v>
      </c>
      <c r="AR38" s="1" t="s">
        <v>53</v>
      </c>
      <c r="AS38" s="1"/>
      <c r="AT38" s="1">
        <v>0</v>
      </c>
      <c r="AU38" s="1">
        <v>0</v>
      </c>
      <c r="AV38" s="1">
        <v>4</v>
      </c>
      <c r="AW38" s="1" t="s">
        <v>53</v>
      </c>
      <c r="AX38" s="1" t="s">
        <v>54</v>
      </c>
      <c r="AY38" s="1">
        <v>0</v>
      </c>
      <c r="AZ38" s="1">
        <v>2</v>
      </c>
      <c r="BA38" s="1" t="s">
        <v>53</v>
      </c>
      <c r="BB38" s="1" t="s">
        <v>53</v>
      </c>
      <c r="BC38" s="1"/>
      <c r="BD38" s="1">
        <v>10</v>
      </c>
      <c r="BE38" s="1">
        <v>17</v>
      </c>
      <c r="BF38" s="1">
        <v>5</v>
      </c>
      <c r="BG38" s="1" t="s">
        <v>57</v>
      </c>
      <c r="BH38" s="1">
        <v>3</v>
      </c>
      <c r="BI38" s="39"/>
      <c r="BJ38" s="36">
        <v>392.2</v>
      </c>
      <c r="BK38" s="36">
        <v>278.5</v>
      </c>
      <c r="BL38" s="36">
        <v>113.7</v>
      </c>
      <c r="BM38" s="36">
        <v>71</v>
      </c>
      <c r="BN38" s="36">
        <v>29</v>
      </c>
      <c r="BO38" s="36">
        <v>178</v>
      </c>
      <c r="BP38" s="36">
        <v>169</v>
      </c>
      <c r="BQ38" s="36">
        <v>9</v>
      </c>
      <c r="BR38" s="36">
        <v>94</v>
      </c>
      <c r="BS38" s="36">
        <v>11</v>
      </c>
      <c r="BT38" s="36">
        <v>10</v>
      </c>
      <c r="BU38" s="36">
        <v>63</v>
      </c>
      <c r="BV38" s="36">
        <v>14.4</v>
      </c>
      <c r="BW38" s="36">
        <v>1.7</v>
      </c>
      <c r="BX38" s="36">
        <v>1.5</v>
      </c>
      <c r="BY38" s="36">
        <v>9.6</v>
      </c>
      <c r="BZ38" s="36">
        <v>27.2</v>
      </c>
      <c r="CA38" s="36">
        <v>36.4</v>
      </c>
      <c r="CB38" s="36">
        <v>4.8</v>
      </c>
      <c r="CC38" s="36">
        <v>28.5</v>
      </c>
      <c r="CD38" s="36">
        <v>93.3</v>
      </c>
      <c r="CE38" s="36">
        <v>82</v>
      </c>
      <c r="CF38" s="36">
        <v>98</v>
      </c>
      <c r="CG38" s="36">
        <v>6.6</v>
      </c>
      <c r="CH38" s="36">
        <v>25.2</v>
      </c>
      <c r="CI38" s="36">
        <v>6.4</v>
      </c>
      <c r="CJ38" s="36">
        <v>58.5</v>
      </c>
      <c r="CK38" s="36">
        <v>49</v>
      </c>
      <c r="CL38" s="36">
        <v>77</v>
      </c>
      <c r="CM38" s="36">
        <v>1.1000000000000001</v>
      </c>
      <c r="CN38" s="36">
        <v>0.3</v>
      </c>
      <c r="CO38" s="36">
        <v>100</v>
      </c>
      <c r="CP38" s="36">
        <v>99.9</v>
      </c>
      <c r="CQ38" s="42"/>
      <c r="CR38" s="36">
        <v>397.5</v>
      </c>
      <c r="CS38" s="36">
        <v>397.5</v>
      </c>
      <c r="CT38" s="36">
        <v>0</v>
      </c>
      <c r="CU38" s="36">
        <v>100</v>
      </c>
      <c r="CV38" s="36">
        <v>0</v>
      </c>
      <c r="CW38" s="36">
        <v>231</v>
      </c>
      <c r="CX38" s="36">
        <v>231</v>
      </c>
      <c r="CY38" s="36">
        <v>0</v>
      </c>
      <c r="CZ38" s="36">
        <v>25</v>
      </c>
      <c r="DA38" s="36">
        <v>0</v>
      </c>
      <c r="DB38" s="36">
        <v>0</v>
      </c>
      <c r="DC38" s="36">
        <v>206</v>
      </c>
      <c r="DD38" s="36">
        <v>3.8</v>
      </c>
      <c r="DE38" s="36">
        <v>0</v>
      </c>
      <c r="DF38" s="36">
        <v>0</v>
      </c>
      <c r="DG38" s="36">
        <v>31.1</v>
      </c>
      <c r="DH38" s="36">
        <v>34.9</v>
      </c>
      <c r="DI38" s="36">
        <v>34.9</v>
      </c>
      <c r="DJ38" s="36">
        <v>0</v>
      </c>
      <c r="DK38" s="36">
        <v>38.799999999999997</v>
      </c>
      <c r="DL38" s="36">
        <v>91.8</v>
      </c>
      <c r="DM38" s="36">
        <v>84</v>
      </c>
      <c r="DN38" s="36">
        <v>98</v>
      </c>
      <c r="DO38" s="36">
        <v>4.9000000000000004</v>
      </c>
      <c r="DP38" s="36">
        <v>29.2</v>
      </c>
      <c r="DQ38" s="36">
        <v>7.4</v>
      </c>
      <c r="DR38" s="36">
        <v>67.599999999999994</v>
      </c>
      <c r="DS38" s="36">
        <v>60</v>
      </c>
      <c r="DT38" s="36">
        <v>86</v>
      </c>
      <c r="DU38" s="36">
        <v>111.8</v>
      </c>
      <c r="DV38" s="36">
        <v>28.1</v>
      </c>
      <c r="DW38" s="36">
        <v>100</v>
      </c>
      <c r="DX38" s="36">
        <v>99.7</v>
      </c>
      <c r="DY38" s="46"/>
      <c r="DZ38" s="44">
        <v>351.3</v>
      </c>
      <c r="EA38" s="44">
        <v>351.2</v>
      </c>
      <c r="EB38" s="44">
        <v>0.1</v>
      </c>
      <c r="EC38" s="44">
        <v>100</v>
      </c>
      <c r="ED38" s="44">
        <v>0</v>
      </c>
      <c r="EE38" s="44">
        <v>286</v>
      </c>
      <c r="EF38" s="44">
        <v>286</v>
      </c>
      <c r="EG38" s="44">
        <v>0</v>
      </c>
      <c r="EH38" s="44">
        <v>157</v>
      </c>
      <c r="EI38" s="44">
        <v>11</v>
      </c>
      <c r="EJ38" s="44">
        <v>20</v>
      </c>
      <c r="EK38" s="44">
        <v>98</v>
      </c>
      <c r="EL38" s="44">
        <v>26.8</v>
      </c>
      <c r="EM38" s="44">
        <v>1.9</v>
      </c>
      <c r="EN38" s="44">
        <v>3.4</v>
      </c>
      <c r="EO38" s="44">
        <v>16.7</v>
      </c>
      <c r="EP38" s="44">
        <v>48.8</v>
      </c>
      <c r="EQ38" s="44">
        <v>48.9</v>
      </c>
      <c r="ER38" s="44">
        <v>0</v>
      </c>
      <c r="ES38" s="44">
        <v>52.1</v>
      </c>
      <c r="ET38" s="44">
        <v>92.4</v>
      </c>
      <c r="EU38" s="44">
        <v>76</v>
      </c>
      <c r="EV38" s="44">
        <v>98</v>
      </c>
      <c r="EW38" s="44">
        <v>7.3</v>
      </c>
      <c r="EX38" s="44">
        <v>40.200000000000003</v>
      </c>
      <c r="EY38" s="44">
        <v>11.6</v>
      </c>
      <c r="EZ38" s="44">
        <v>67.400000000000006</v>
      </c>
      <c r="FA38" s="44">
        <v>58</v>
      </c>
      <c r="FB38" s="44">
        <v>122</v>
      </c>
      <c r="FC38" s="44">
        <v>11.8</v>
      </c>
      <c r="FD38" s="44">
        <v>3.4</v>
      </c>
      <c r="FE38" s="44">
        <v>100</v>
      </c>
      <c r="FF38" s="44">
        <v>98.7</v>
      </c>
      <c r="GF38"/>
    </row>
    <row r="39" spans="1:188" x14ac:dyDescent="0.2">
      <c r="A39" s="1">
        <v>48</v>
      </c>
      <c r="B39" s="4" t="s">
        <v>56</v>
      </c>
      <c r="C39" s="1">
        <v>67</v>
      </c>
      <c r="D39" s="1" t="s">
        <v>62</v>
      </c>
      <c r="E39" s="1">
        <v>180</v>
      </c>
      <c r="F39" s="1">
        <v>108</v>
      </c>
      <c r="G39" s="11">
        <f>Table145[[#This Row],[Poids (kg)]]/(Table145[[#This Row],[Taille (cm)]]/100)^2</f>
        <v>33.333333333333329</v>
      </c>
      <c r="H39" s="1">
        <v>2</v>
      </c>
      <c r="I39" s="1" t="s">
        <v>53</v>
      </c>
      <c r="J39" s="1" t="s">
        <v>53</v>
      </c>
      <c r="K39" s="1" t="s">
        <v>53</v>
      </c>
      <c r="L39" s="1" t="s">
        <v>53</v>
      </c>
      <c r="M39" s="1" t="s">
        <v>53</v>
      </c>
      <c r="N39" s="1" t="s">
        <v>61</v>
      </c>
      <c r="O39" s="13">
        <v>163</v>
      </c>
      <c r="P39" s="13">
        <v>235</v>
      </c>
      <c r="Q39" s="1"/>
      <c r="R39" s="1">
        <v>16</v>
      </c>
      <c r="S39" s="1">
        <v>0</v>
      </c>
      <c r="T39" s="1" t="s">
        <v>53</v>
      </c>
      <c r="U39" s="1" t="s">
        <v>53</v>
      </c>
      <c r="V39" s="1">
        <v>9</v>
      </c>
      <c r="W39" s="1" t="s">
        <v>53</v>
      </c>
      <c r="X39" s="1" t="s">
        <v>53</v>
      </c>
      <c r="Y39" s="1"/>
      <c r="Z39" s="1">
        <v>0</v>
      </c>
      <c r="AA39" s="16">
        <v>7</v>
      </c>
      <c r="AB39" s="1">
        <v>10</v>
      </c>
      <c r="AC39" s="1" t="s">
        <v>53</v>
      </c>
      <c r="AD39" s="1" t="s">
        <v>53</v>
      </c>
      <c r="AE39" s="1">
        <v>7</v>
      </c>
      <c r="AF39" s="1">
        <v>9</v>
      </c>
      <c r="AG39" s="1" t="s">
        <v>53</v>
      </c>
      <c r="AH39" s="1" t="s">
        <v>53</v>
      </c>
      <c r="AI39" s="1"/>
      <c r="AJ39" s="1">
        <v>20</v>
      </c>
      <c r="AK39" s="1">
        <v>7</v>
      </c>
      <c r="AL39" s="1">
        <v>9</v>
      </c>
      <c r="AM39" s="1" t="s">
        <v>53</v>
      </c>
      <c r="AN39" s="1" t="s">
        <v>53</v>
      </c>
      <c r="AO39" s="1">
        <v>3</v>
      </c>
      <c r="AP39" s="1">
        <v>6</v>
      </c>
      <c r="AQ39" s="1" t="s">
        <v>53</v>
      </c>
      <c r="AR39" s="1" t="s">
        <v>53</v>
      </c>
      <c r="AS39" s="1"/>
      <c r="AT39" s="1">
        <v>17.5</v>
      </c>
      <c r="AU39" s="1">
        <v>3</v>
      </c>
      <c r="AV39" s="1">
        <v>5</v>
      </c>
      <c r="AW39" s="1" t="s">
        <v>53</v>
      </c>
      <c r="AX39" s="1" t="s">
        <v>53</v>
      </c>
      <c r="AY39" s="1">
        <v>2</v>
      </c>
      <c r="AZ39" s="1">
        <v>5</v>
      </c>
      <c r="BA39" s="1" t="s">
        <v>53</v>
      </c>
      <c r="BB39" s="1" t="s">
        <v>53</v>
      </c>
      <c r="BC39" s="1"/>
      <c r="BD39" s="1">
        <v>9</v>
      </c>
      <c r="BE39" s="1">
        <v>17</v>
      </c>
      <c r="BF39" s="1">
        <v>4</v>
      </c>
      <c r="BG39" s="1" t="s">
        <v>57</v>
      </c>
      <c r="BH39" s="1">
        <v>0</v>
      </c>
      <c r="BI39" s="39"/>
      <c r="BJ39" s="36">
        <v>402</v>
      </c>
      <c r="BK39" s="36">
        <v>243.9</v>
      </c>
      <c r="BL39" s="36">
        <v>158.19999999999999</v>
      </c>
      <c r="BM39" s="36">
        <v>60.7</v>
      </c>
      <c r="BN39" s="36">
        <v>39.299999999999997</v>
      </c>
      <c r="BO39" s="36">
        <v>106</v>
      </c>
      <c r="BP39" s="36">
        <v>102</v>
      </c>
      <c r="BQ39" s="36">
        <v>4</v>
      </c>
      <c r="BR39" s="36">
        <v>33</v>
      </c>
      <c r="BS39" s="36">
        <v>1</v>
      </c>
      <c r="BT39" s="36">
        <v>5</v>
      </c>
      <c r="BU39" s="36">
        <v>67</v>
      </c>
      <c r="BV39" s="36">
        <v>4.9000000000000004</v>
      </c>
      <c r="BW39" s="36">
        <v>0.1</v>
      </c>
      <c r="BX39" s="36">
        <v>0.7</v>
      </c>
      <c r="BY39" s="36">
        <v>10</v>
      </c>
      <c r="BZ39" s="36">
        <v>15.8</v>
      </c>
      <c r="CA39" s="36">
        <v>25.1</v>
      </c>
      <c r="CB39" s="36">
        <v>1.5</v>
      </c>
      <c r="CC39" s="36">
        <v>16.600000000000001</v>
      </c>
      <c r="CD39" s="36">
        <v>94</v>
      </c>
      <c r="CE39" s="36">
        <v>81</v>
      </c>
      <c r="CF39" s="36">
        <v>98</v>
      </c>
      <c r="CG39" s="36">
        <v>4</v>
      </c>
      <c r="CH39" s="36">
        <v>2.2999999999999998</v>
      </c>
      <c r="CI39" s="36">
        <v>0.6</v>
      </c>
      <c r="CJ39" s="36">
        <v>67.099999999999994</v>
      </c>
      <c r="CK39" s="36">
        <v>58</v>
      </c>
      <c r="CL39" s="36">
        <v>100</v>
      </c>
      <c r="CM39" s="36">
        <v>199.9</v>
      </c>
      <c r="CN39" s="36">
        <v>49.7</v>
      </c>
      <c r="CO39" s="36">
        <v>100</v>
      </c>
      <c r="CP39" s="36">
        <v>99.9</v>
      </c>
      <c r="CQ39" s="42"/>
      <c r="CR39" s="36">
        <v>295.39999999999998</v>
      </c>
      <c r="CS39" s="36">
        <v>261.7</v>
      </c>
      <c r="CT39" s="36">
        <v>33.799999999999997</v>
      </c>
      <c r="CU39" s="36">
        <v>88.6</v>
      </c>
      <c r="CV39" s="36">
        <v>11.4</v>
      </c>
      <c r="CW39" s="36">
        <v>162</v>
      </c>
      <c r="CX39" s="36">
        <v>153</v>
      </c>
      <c r="CY39" s="36">
        <v>9</v>
      </c>
      <c r="CZ39" s="36">
        <v>1</v>
      </c>
      <c r="DA39" s="36">
        <v>18</v>
      </c>
      <c r="DB39" s="36">
        <v>0</v>
      </c>
      <c r="DC39" s="36">
        <v>143</v>
      </c>
      <c r="DD39" s="36">
        <v>0.2</v>
      </c>
      <c r="DE39" s="36">
        <v>3.7</v>
      </c>
      <c r="DF39" s="36">
        <v>0</v>
      </c>
      <c r="DG39" s="36">
        <v>29</v>
      </c>
      <c r="DH39" s="36">
        <v>32.9</v>
      </c>
      <c r="DI39" s="36">
        <v>35.1</v>
      </c>
      <c r="DJ39" s="36">
        <v>16</v>
      </c>
      <c r="DK39" s="36">
        <v>73.3</v>
      </c>
      <c r="DL39" s="36">
        <v>87.8</v>
      </c>
      <c r="DM39" s="36">
        <v>77</v>
      </c>
      <c r="DN39" s="36">
        <v>97</v>
      </c>
      <c r="DO39" s="36">
        <v>4.7</v>
      </c>
      <c r="DP39" s="36">
        <v>240.6</v>
      </c>
      <c r="DQ39" s="36">
        <v>82.2</v>
      </c>
      <c r="DR39" s="36">
        <v>89</v>
      </c>
      <c r="DS39" s="36">
        <v>82</v>
      </c>
      <c r="DT39" s="36">
        <v>114</v>
      </c>
      <c r="DU39" s="36">
        <v>69.2</v>
      </c>
      <c r="DV39" s="36">
        <v>23.4</v>
      </c>
      <c r="DW39" s="36">
        <v>100</v>
      </c>
      <c r="DX39" s="36">
        <v>99.1</v>
      </c>
      <c r="DY39" s="46"/>
      <c r="DZ39" s="44">
        <v>326.39999999999998</v>
      </c>
      <c r="EA39" s="44">
        <v>291.89999999999998</v>
      </c>
      <c r="EB39" s="44">
        <v>34.4</v>
      </c>
      <c r="EC39" s="44">
        <v>89.4</v>
      </c>
      <c r="ED39" s="44">
        <v>10.6</v>
      </c>
      <c r="EE39" s="44">
        <v>237</v>
      </c>
      <c r="EF39" s="44">
        <v>230</v>
      </c>
      <c r="EG39" s="44">
        <v>7</v>
      </c>
      <c r="EH39" s="44">
        <v>1</v>
      </c>
      <c r="EI39" s="44">
        <v>34</v>
      </c>
      <c r="EJ39" s="44">
        <v>1</v>
      </c>
      <c r="EK39" s="44">
        <v>201</v>
      </c>
      <c r="EL39" s="44">
        <v>0.2</v>
      </c>
      <c r="EM39" s="44">
        <v>6.3</v>
      </c>
      <c r="EN39" s="44">
        <v>0.2</v>
      </c>
      <c r="EO39" s="44">
        <v>37</v>
      </c>
      <c r="EP39" s="44">
        <v>43.6</v>
      </c>
      <c r="EQ39" s="44">
        <v>47.3</v>
      </c>
      <c r="ER39" s="44">
        <v>12.2</v>
      </c>
      <c r="ES39" s="44">
        <v>79.400000000000006</v>
      </c>
      <c r="ET39" s="44">
        <v>88.3</v>
      </c>
      <c r="EU39" s="44">
        <v>77</v>
      </c>
      <c r="EV39" s="44">
        <v>98</v>
      </c>
      <c r="EW39" s="44">
        <v>4.2</v>
      </c>
      <c r="EX39" s="44">
        <v>223.6</v>
      </c>
      <c r="EY39" s="44">
        <v>70</v>
      </c>
      <c r="EZ39" s="44">
        <v>86.4</v>
      </c>
      <c r="FA39" s="44">
        <v>77</v>
      </c>
      <c r="FB39" s="44">
        <v>117</v>
      </c>
      <c r="FC39" s="44">
        <v>86.5</v>
      </c>
      <c r="FD39" s="44">
        <v>26.5</v>
      </c>
      <c r="FE39" s="44">
        <v>100</v>
      </c>
      <c r="FF39" s="44">
        <v>97.8</v>
      </c>
      <c r="GF39"/>
    </row>
    <row r="40" spans="1:188" x14ac:dyDescent="0.2">
      <c r="A40" s="1">
        <v>49</v>
      </c>
      <c r="B40" s="4" t="s">
        <v>59</v>
      </c>
      <c r="C40" s="1">
        <v>52</v>
      </c>
      <c r="D40" s="1" t="s">
        <v>62</v>
      </c>
      <c r="E40" s="1">
        <v>177</v>
      </c>
      <c r="F40" s="1">
        <v>102</v>
      </c>
      <c r="G40" s="11">
        <f>Table145[[#This Row],[Poids (kg)]]/(Table145[[#This Row],[Taille (cm)]]/100)^2</f>
        <v>32.557694149190844</v>
      </c>
      <c r="H40" s="1">
        <v>2</v>
      </c>
      <c r="I40" s="1" t="s">
        <v>53</v>
      </c>
      <c r="J40" s="1" t="s">
        <v>53</v>
      </c>
      <c r="K40" s="1" t="s">
        <v>53</v>
      </c>
      <c r="L40" s="1" t="s">
        <v>53</v>
      </c>
      <c r="M40" s="1" t="s">
        <v>53</v>
      </c>
      <c r="N40" s="1" t="s">
        <v>61</v>
      </c>
      <c r="O40" s="13">
        <v>121</v>
      </c>
      <c r="P40" s="13">
        <v>197</v>
      </c>
      <c r="Q40" s="1"/>
      <c r="R40" s="1">
        <v>15</v>
      </c>
      <c r="S40" s="1">
        <v>6</v>
      </c>
      <c r="T40" s="1" t="s">
        <v>53</v>
      </c>
      <c r="U40" s="1" t="s">
        <v>53</v>
      </c>
      <c r="V40" s="1">
        <v>4</v>
      </c>
      <c r="W40" s="1" t="s">
        <v>53</v>
      </c>
      <c r="X40" s="1" t="s">
        <v>54</v>
      </c>
      <c r="Y40" s="1"/>
      <c r="Z40" s="1">
        <v>0</v>
      </c>
      <c r="AA40" s="16">
        <v>2</v>
      </c>
      <c r="AB40" s="1"/>
      <c r="AC40" s="1" t="s">
        <v>65</v>
      </c>
      <c r="AD40" s="1" t="s">
        <v>53</v>
      </c>
      <c r="AE40" s="1">
        <v>2</v>
      </c>
      <c r="AF40" s="1"/>
      <c r="AG40" s="1" t="s">
        <v>53</v>
      </c>
      <c r="AH40" s="1" t="s">
        <v>53</v>
      </c>
      <c r="AI40" s="1"/>
      <c r="AJ40" s="1">
        <v>0</v>
      </c>
      <c r="AK40" s="1">
        <v>3</v>
      </c>
      <c r="AL40" s="1">
        <v>6</v>
      </c>
      <c r="AM40" s="1" t="s">
        <v>53</v>
      </c>
      <c r="AN40" s="1" t="s">
        <v>53</v>
      </c>
      <c r="AO40" s="1">
        <v>3</v>
      </c>
      <c r="AP40" s="1">
        <v>6</v>
      </c>
      <c r="AQ40" s="1" t="s">
        <v>53</v>
      </c>
      <c r="AR40" s="1" t="s">
        <v>53</v>
      </c>
      <c r="AS40" s="1"/>
      <c r="AT40" s="1">
        <v>2.5</v>
      </c>
      <c r="AU40" s="1">
        <v>3</v>
      </c>
      <c r="AV40" s="1">
        <v>6</v>
      </c>
      <c r="AW40" s="1" t="s">
        <v>53</v>
      </c>
      <c r="AX40" s="1" t="s">
        <v>53</v>
      </c>
      <c r="AY40" s="1">
        <v>2</v>
      </c>
      <c r="AZ40" s="1">
        <v>5</v>
      </c>
      <c r="BA40" s="1" t="s">
        <v>53</v>
      </c>
      <c r="BB40" s="1" t="s">
        <v>53</v>
      </c>
      <c r="BC40" s="1"/>
      <c r="BD40" s="1">
        <v>8</v>
      </c>
      <c r="BE40" s="1">
        <v>13</v>
      </c>
      <c r="BF40" s="1">
        <v>4</v>
      </c>
      <c r="BG40" s="1" t="s">
        <v>57</v>
      </c>
      <c r="BH40" s="1">
        <v>4</v>
      </c>
      <c r="BI40" s="39"/>
      <c r="BJ40" s="36">
        <v>243</v>
      </c>
      <c r="BK40" s="36">
        <v>165.9</v>
      </c>
      <c r="BL40" s="36">
        <v>77.2</v>
      </c>
      <c r="BM40" s="36">
        <v>68.3</v>
      </c>
      <c r="BN40" s="36">
        <v>31.7</v>
      </c>
      <c r="BO40" s="36">
        <v>85</v>
      </c>
      <c r="BP40" s="36">
        <v>71</v>
      </c>
      <c r="BQ40" s="36">
        <v>14</v>
      </c>
      <c r="BR40" s="36">
        <v>4</v>
      </c>
      <c r="BS40" s="36">
        <v>1</v>
      </c>
      <c r="BT40" s="36">
        <v>0</v>
      </c>
      <c r="BU40" s="36">
        <v>80</v>
      </c>
      <c r="BV40" s="36">
        <v>1</v>
      </c>
      <c r="BW40" s="36">
        <v>0.2</v>
      </c>
      <c r="BX40" s="36">
        <v>0</v>
      </c>
      <c r="BY40" s="36">
        <v>19.7</v>
      </c>
      <c r="BZ40" s="36">
        <v>21</v>
      </c>
      <c r="CA40" s="36">
        <v>25.7</v>
      </c>
      <c r="CB40" s="36">
        <v>10.9</v>
      </c>
      <c r="CC40" s="36">
        <v>24.4</v>
      </c>
      <c r="CD40" s="36">
        <v>92.8</v>
      </c>
      <c r="CE40" s="36">
        <v>83</v>
      </c>
      <c r="CF40" s="36">
        <v>98</v>
      </c>
      <c r="CG40" s="36">
        <v>4.3</v>
      </c>
      <c r="CH40" s="36">
        <v>3.5</v>
      </c>
      <c r="CI40" s="36">
        <v>1.4</v>
      </c>
      <c r="CJ40" s="36">
        <v>63.7</v>
      </c>
      <c r="CK40" s="36">
        <v>54</v>
      </c>
      <c r="CL40" s="36">
        <v>90</v>
      </c>
      <c r="CM40" s="36">
        <v>61</v>
      </c>
      <c r="CN40" s="36">
        <v>25.1</v>
      </c>
      <c r="CO40" s="36">
        <v>100</v>
      </c>
      <c r="CP40" s="36">
        <v>99.7</v>
      </c>
      <c r="CQ40" s="42"/>
      <c r="CR40" s="44">
        <v>335.2</v>
      </c>
      <c r="CS40" s="44">
        <v>335.2</v>
      </c>
      <c r="CT40" s="44">
        <v>0</v>
      </c>
      <c r="CU40" s="44">
        <v>100</v>
      </c>
      <c r="CV40" s="44">
        <v>0</v>
      </c>
      <c r="CW40" s="44">
        <v>164</v>
      </c>
      <c r="CX40" s="44">
        <v>164</v>
      </c>
      <c r="CY40" s="44">
        <v>0</v>
      </c>
      <c r="CZ40" s="44">
        <v>0</v>
      </c>
      <c r="DA40" s="44">
        <v>0</v>
      </c>
      <c r="DB40" s="44">
        <v>0</v>
      </c>
      <c r="DC40" s="44">
        <v>164</v>
      </c>
      <c r="DD40" s="44">
        <v>0</v>
      </c>
      <c r="DE40" s="44">
        <v>0</v>
      </c>
      <c r="DF40" s="44">
        <v>0</v>
      </c>
      <c r="DG40" s="44">
        <v>29.4</v>
      </c>
      <c r="DH40" s="44">
        <v>29.4</v>
      </c>
      <c r="DI40" s="44">
        <v>29.4</v>
      </c>
      <c r="DJ40" s="44">
        <v>0</v>
      </c>
      <c r="DK40" s="44">
        <v>46.4</v>
      </c>
      <c r="DL40" s="44">
        <v>86.4</v>
      </c>
      <c r="DM40" s="44">
        <v>78</v>
      </c>
      <c r="DN40" s="44">
        <v>97</v>
      </c>
      <c r="DO40" s="44">
        <v>4.5</v>
      </c>
      <c r="DP40" s="44">
        <v>311.8</v>
      </c>
      <c r="DQ40" s="44">
        <v>93</v>
      </c>
      <c r="DR40" s="44">
        <v>89.4</v>
      </c>
      <c r="DS40" s="44">
        <v>80</v>
      </c>
      <c r="DT40" s="44">
        <v>108</v>
      </c>
      <c r="DU40" s="44">
        <v>103.1</v>
      </c>
      <c r="DV40" s="44">
        <v>30.8</v>
      </c>
      <c r="DW40" s="44">
        <v>100</v>
      </c>
      <c r="DX40" s="44">
        <v>100</v>
      </c>
      <c r="DY40" s="46"/>
      <c r="DZ40" s="55"/>
      <c r="EA40" s="55"/>
      <c r="EB40" s="55"/>
      <c r="EC40" s="55"/>
      <c r="ED40" s="55"/>
      <c r="EE40" s="55"/>
      <c r="EF40" s="55"/>
      <c r="EG40" s="55"/>
      <c r="EH40" s="55"/>
      <c r="EI40" s="55"/>
      <c r="EJ40" s="55"/>
      <c r="EK40" s="55"/>
      <c r="EL40" s="55"/>
      <c r="EM40" s="55"/>
      <c r="EN40" s="55"/>
      <c r="EO40" s="55"/>
      <c r="EP40" s="55"/>
      <c r="EQ40" s="55"/>
      <c r="ER40" s="55"/>
      <c r="ES40" s="55"/>
      <c r="ET40" s="55"/>
      <c r="EU40" s="55"/>
      <c r="EV40" s="55"/>
      <c r="EW40" s="55"/>
      <c r="EX40" s="55"/>
      <c r="EY40" s="55"/>
      <c r="EZ40" s="55"/>
      <c r="FA40" s="55"/>
      <c r="FB40" s="55"/>
      <c r="FC40" s="55"/>
      <c r="FD40" s="55"/>
      <c r="FE40" s="55"/>
      <c r="FF40" s="55"/>
      <c r="GF40"/>
    </row>
    <row r="41" spans="1:188" x14ac:dyDescent="0.2">
      <c r="A41" s="1">
        <v>50</v>
      </c>
      <c r="B41" s="4" t="s">
        <v>59</v>
      </c>
      <c r="C41" s="1">
        <v>66</v>
      </c>
      <c r="D41" s="1" t="s">
        <v>62</v>
      </c>
      <c r="E41" s="1">
        <v>171</v>
      </c>
      <c r="F41" s="1">
        <v>79</v>
      </c>
      <c r="G41" s="11">
        <f>Table145[[#This Row],[Poids (kg)]]/(Table145[[#This Row],[Taille (cm)]]/100)^2</f>
        <v>27.016859888512709</v>
      </c>
      <c r="H41" s="1">
        <v>2</v>
      </c>
      <c r="I41" s="1" t="s">
        <v>53</v>
      </c>
      <c r="J41" s="1" t="s">
        <v>53</v>
      </c>
      <c r="K41" s="1" t="s">
        <v>53</v>
      </c>
      <c r="L41" s="1" t="s">
        <v>53</v>
      </c>
      <c r="M41" s="1" t="s">
        <v>53</v>
      </c>
      <c r="N41" s="1" t="s">
        <v>61</v>
      </c>
      <c r="O41" s="13">
        <v>144</v>
      </c>
      <c r="P41" s="13">
        <v>184</v>
      </c>
      <c r="Q41" s="1"/>
      <c r="R41" s="1">
        <v>22</v>
      </c>
      <c r="S41" s="1">
        <v>5</v>
      </c>
      <c r="T41" s="1" t="s">
        <v>53</v>
      </c>
      <c r="U41" s="1" t="s">
        <v>53</v>
      </c>
      <c r="V41" s="1">
        <v>3.5</v>
      </c>
      <c r="W41" s="1" t="s">
        <v>53</v>
      </c>
      <c r="X41" s="1" t="s">
        <v>53</v>
      </c>
      <c r="Y41" s="1"/>
      <c r="Z41" s="1">
        <v>5</v>
      </c>
      <c r="AA41" s="16">
        <v>0</v>
      </c>
      <c r="AB41" s="1">
        <v>3</v>
      </c>
      <c r="AC41" s="1" t="s">
        <v>53</v>
      </c>
      <c r="AD41" s="1" t="s">
        <v>53</v>
      </c>
      <c r="AE41" s="1">
        <v>3</v>
      </c>
      <c r="AF41" s="1">
        <v>7</v>
      </c>
      <c r="AG41" s="1" t="s">
        <v>53</v>
      </c>
      <c r="AH41" s="1" t="s">
        <v>53</v>
      </c>
      <c r="AI41" s="1"/>
      <c r="AJ41" s="1">
        <v>15</v>
      </c>
      <c r="AK41" s="1">
        <v>2</v>
      </c>
      <c r="AL41" s="1">
        <v>5</v>
      </c>
      <c r="AM41" s="1" t="s">
        <v>54</v>
      </c>
      <c r="AN41" s="1" t="s">
        <v>53</v>
      </c>
      <c r="AO41" s="1">
        <v>3</v>
      </c>
      <c r="AP41" s="1">
        <v>6</v>
      </c>
      <c r="AQ41" s="1" t="s">
        <v>54</v>
      </c>
      <c r="AR41" s="1" t="s">
        <v>53</v>
      </c>
      <c r="AS41" s="1"/>
      <c r="AT41" s="1">
        <v>2.5</v>
      </c>
      <c r="AU41" s="1">
        <v>2</v>
      </c>
      <c r="AV41" s="1">
        <v>5</v>
      </c>
      <c r="AW41" s="1" t="s">
        <v>54</v>
      </c>
      <c r="AX41" s="1" t="s">
        <v>53</v>
      </c>
      <c r="AY41" s="1">
        <v>1</v>
      </c>
      <c r="AZ41" s="1">
        <v>4</v>
      </c>
      <c r="BA41" s="1" t="s">
        <v>54</v>
      </c>
      <c r="BB41" s="1" t="s">
        <v>53</v>
      </c>
      <c r="BC41" s="1"/>
      <c r="BD41" s="1">
        <v>9.5</v>
      </c>
      <c r="BE41" s="1">
        <v>15</v>
      </c>
      <c r="BF41" s="1">
        <v>5</v>
      </c>
      <c r="BG41" s="1" t="s">
        <v>60</v>
      </c>
      <c r="BH41" s="1">
        <v>12</v>
      </c>
      <c r="BI41" s="39"/>
      <c r="BJ41" s="58">
        <v>339.2</v>
      </c>
      <c r="BK41" s="58">
        <v>63.9</v>
      </c>
      <c r="BL41" s="58">
        <v>275.2</v>
      </c>
      <c r="BM41" s="58">
        <v>18.899999999999999</v>
      </c>
      <c r="BN41" s="58">
        <v>81.099999999999994</v>
      </c>
      <c r="BO41" s="58">
        <v>48</v>
      </c>
      <c r="BP41" s="58">
        <v>23</v>
      </c>
      <c r="BQ41" s="58">
        <v>25</v>
      </c>
      <c r="BR41" s="58">
        <v>3</v>
      </c>
      <c r="BS41" s="58">
        <v>0</v>
      </c>
      <c r="BT41" s="58">
        <v>0</v>
      </c>
      <c r="BU41" s="58">
        <v>45</v>
      </c>
      <c r="BV41" s="58">
        <v>0.5</v>
      </c>
      <c r="BW41" s="58">
        <v>0</v>
      </c>
      <c r="BX41" s="58">
        <v>0</v>
      </c>
      <c r="BY41" s="58">
        <v>8</v>
      </c>
      <c r="BZ41" s="58">
        <v>8.5</v>
      </c>
      <c r="CA41" s="58">
        <v>21.6</v>
      </c>
      <c r="CB41" s="58">
        <v>5.4</v>
      </c>
      <c r="CC41" s="58">
        <v>20</v>
      </c>
      <c r="CD41" s="58">
        <v>95</v>
      </c>
      <c r="CE41" s="58">
        <v>89</v>
      </c>
      <c r="CF41" s="58">
        <v>99</v>
      </c>
      <c r="CG41" s="58">
        <v>3.5</v>
      </c>
      <c r="CH41" s="58">
        <v>0.1</v>
      </c>
      <c r="CI41" s="58">
        <v>0</v>
      </c>
      <c r="CJ41" s="58">
        <v>65</v>
      </c>
      <c r="CK41" s="58">
        <v>56</v>
      </c>
      <c r="CL41" s="58">
        <v>96</v>
      </c>
      <c r="CM41" s="58">
        <v>57.5</v>
      </c>
      <c r="CN41" s="58">
        <v>17</v>
      </c>
      <c r="CO41" s="58">
        <v>100</v>
      </c>
      <c r="CP41" s="58">
        <v>97.8</v>
      </c>
      <c r="CQ41" s="42"/>
      <c r="CR41" s="59">
        <v>297.10000000000002</v>
      </c>
      <c r="CS41" s="59">
        <v>297.10000000000002</v>
      </c>
      <c r="CT41" s="59">
        <v>0</v>
      </c>
      <c r="CU41" s="59">
        <v>100</v>
      </c>
      <c r="CV41" s="59">
        <v>0</v>
      </c>
      <c r="CW41" s="59">
        <v>47</v>
      </c>
      <c r="CX41" s="59">
        <v>47</v>
      </c>
      <c r="CY41" s="59">
        <v>0</v>
      </c>
      <c r="CZ41" s="59">
        <v>8</v>
      </c>
      <c r="DA41" s="59">
        <v>2</v>
      </c>
      <c r="DB41" s="59">
        <v>4</v>
      </c>
      <c r="DC41" s="59">
        <v>33</v>
      </c>
      <c r="DD41" s="59">
        <v>1.6</v>
      </c>
      <c r="DE41" s="59">
        <v>0.4</v>
      </c>
      <c r="DF41" s="59">
        <v>0.8</v>
      </c>
      <c r="DG41" s="59">
        <v>6.7</v>
      </c>
      <c r="DH41" s="59">
        <v>9.5</v>
      </c>
      <c r="DI41" s="59">
        <v>9.5</v>
      </c>
      <c r="DJ41" s="59">
        <v>0</v>
      </c>
      <c r="DK41" s="59">
        <v>26.7</v>
      </c>
      <c r="DL41" s="59">
        <v>93.2</v>
      </c>
      <c r="DM41" s="59">
        <v>84</v>
      </c>
      <c r="DN41" s="59">
        <v>98</v>
      </c>
      <c r="DO41" s="59">
        <v>3.6</v>
      </c>
      <c r="DP41" s="59">
        <v>1.2</v>
      </c>
      <c r="DQ41" s="59">
        <v>0.5</v>
      </c>
      <c r="DR41" s="59">
        <v>71.2</v>
      </c>
      <c r="DS41" s="59">
        <v>61</v>
      </c>
      <c r="DT41" s="59">
        <v>110</v>
      </c>
      <c r="DU41" s="59">
        <v>101.8</v>
      </c>
      <c r="DV41" s="59">
        <v>34.200000000000003</v>
      </c>
      <c r="DW41" s="59">
        <v>90.9</v>
      </c>
      <c r="DX41" s="59">
        <v>83.6</v>
      </c>
      <c r="DY41" s="46"/>
      <c r="DZ41" s="55"/>
      <c r="EA41" s="55"/>
      <c r="EB41" s="55"/>
      <c r="EC41" s="55"/>
      <c r="ED41" s="55"/>
      <c r="EE41" s="55"/>
      <c r="EF41" s="55"/>
      <c r="EG41" s="55"/>
      <c r="EH41" s="55"/>
      <c r="EI41" s="55"/>
      <c r="EJ41" s="55"/>
      <c r="EK41" s="55"/>
      <c r="EL41" s="55"/>
      <c r="EM41" s="55"/>
      <c r="EN41" s="55"/>
      <c r="EO41" s="55"/>
      <c r="EP41" s="55"/>
      <c r="EQ41" s="55"/>
      <c r="ER41" s="55"/>
      <c r="ES41" s="55"/>
      <c r="ET41" s="55"/>
      <c r="EU41" s="55"/>
      <c r="EV41" s="55"/>
      <c r="EW41" s="55"/>
      <c r="EX41" s="55"/>
      <c r="EY41" s="55"/>
      <c r="EZ41" s="55"/>
      <c r="FA41" s="55"/>
      <c r="FB41" s="55"/>
      <c r="FC41" s="55"/>
      <c r="FD41" s="55"/>
      <c r="FE41" s="55"/>
      <c r="FF41" s="55"/>
      <c r="GF41"/>
    </row>
    <row r="42" spans="1:188" x14ac:dyDescent="0.2">
      <c r="A42" s="1">
        <v>51</v>
      </c>
      <c r="B42" s="4" t="s">
        <v>56</v>
      </c>
      <c r="C42" s="1">
        <v>67</v>
      </c>
      <c r="D42" s="1" t="s">
        <v>52</v>
      </c>
      <c r="E42" s="1">
        <v>161</v>
      </c>
      <c r="F42" s="1">
        <v>71</v>
      </c>
      <c r="G42" s="11">
        <f>Table145[[#This Row],[Poids (kg)]]/(Table145[[#This Row],[Taille (cm)]]/100)^2</f>
        <v>27.390918560240728</v>
      </c>
      <c r="H42" s="1">
        <v>3</v>
      </c>
      <c r="I42" s="1" t="s">
        <v>53</v>
      </c>
      <c r="J42" s="1" t="s">
        <v>53</v>
      </c>
      <c r="K42" s="1" t="s">
        <v>54</v>
      </c>
      <c r="L42" s="1" t="s">
        <v>53</v>
      </c>
      <c r="M42" s="1" t="s">
        <v>53</v>
      </c>
      <c r="N42" s="1" t="s">
        <v>61</v>
      </c>
      <c r="O42" s="13">
        <v>94</v>
      </c>
      <c r="P42" s="13">
        <v>183</v>
      </c>
      <c r="Q42" s="1"/>
      <c r="R42" s="1">
        <v>0</v>
      </c>
      <c r="S42" s="1">
        <v>0</v>
      </c>
      <c r="T42" s="1" t="s">
        <v>53</v>
      </c>
      <c r="U42" s="1" t="s">
        <v>53</v>
      </c>
      <c r="V42" s="1">
        <v>2</v>
      </c>
      <c r="W42" s="1" t="s">
        <v>53</v>
      </c>
      <c r="X42" s="1" t="s">
        <v>53</v>
      </c>
      <c r="Y42" s="1"/>
      <c r="Z42" s="1">
        <v>60</v>
      </c>
      <c r="AA42" s="16">
        <v>3</v>
      </c>
      <c r="AB42" s="1">
        <v>5</v>
      </c>
      <c r="AC42" s="1" t="s">
        <v>53</v>
      </c>
      <c r="AD42" s="1" t="s">
        <v>53</v>
      </c>
      <c r="AE42" s="1">
        <v>4</v>
      </c>
      <c r="AF42" s="1">
        <v>7</v>
      </c>
      <c r="AG42" s="1" t="s">
        <v>53</v>
      </c>
      <c r="AH42" s="1" t="s">
        <v>53</v>
      </c>
      <c r="AI42" s="1"/>
      <c r="AJ42" s="1">
        <v>120</v>
      </c>
      <c r="AK42" s="1">
        <v>5</v>
      </c>
      <c r="AL42" s="1">
        <v>9</v>
      </c>
      <c r="AM42" s="1" t="s">
        <v>53</v>
      </c>
      <c r="AN42" s="1" t="s">
        <v>53</v>
      </c>
      <c r="AO42" s="1">
        <v>6</v>
      </c>
      <c r="AP42" s="1">
        <v>9</v>
      </c>
      <c r="AQ42" s="1" t="s">
        <v>53</v>
      </c>
      <c r="AR42" s="1" t="s">
        <v>53</v>
      </c>
      <c r="AS42" s="1"/>
      <c r="AT42" s="1">
        <v>80</v>
      </c>
      <c r="AU42" s="1">
        <v>4</v>
      </c>
      <c r="AV42" s="1">
        <v>7</v>
      </c>
      <c r="AW42" s="1" t="s">
        <v>54</v>
      </c>
      <c r="AX42" s="1" t="s">
        <v>53</v>
      </c>
      <c r="AY42" s="1">
        <v>3</v>
      </c>
      <c r="AZ42" s="1">
        <v>7</v>
      </c>
      <c r="BA42" s="1" t="s">
        <v>54</v>
      </c>
      <c r="BB42" s="1" t="s">
        <v>53</v>
      </c>
      <c r="BC42" s="1"/>
      <c r="BD42" s="1">
        <v>8</v>
      </c>
      <c r="BE42" s="1">
        <v>7</v>
      </c>
      <c r="BF42" s="1">
        <v>3</v>
      </c>
      <c r="BG42" s="1" t="s">
        <v>57</v>
      </c>
      <c r="BH42" s="1">
        <v>7</v>
      </c>
      <c r="BI42" s="39"/>
      <c r="BJ42" s="36">
        <v>301.7</v>
      </c>
      <c r="BK42" s="36">
        <v>0</v>
      </c>
      <c r="BL42" s="36">
        <v>301.7</v>
      </c>
      <c r="BM42" s="36">
        <v>0</v>
      </c>
      <c r="BN42" s="36">
        <v>100</v>
      </c>
      <c r="BO42" s="36">
        <v>15</v>
      </c>
      <c r="BP42" s="36">
        <v>0</v>
      </c>
      <c r="BQ42" s="36">
        <v>15</v>
      </c>
      <c r="BR42" s="36">
        <v>0</v>
      </c>
      <c r="BS42" s="36">
        <v>0</v>
      </c>
      <c r="BT42" s="36">
        <v>0</v>
      </c>
      <c r="BU42" s="36">
        <v>15</v>
      </c>
      <c r="BV42" s="36">
        <v>0</v>
      </c>
      <c r="BW42" s="36">
        <v>0</v>
      </c>
      <c r="BX42" s="36">
        <v>0</v>
      </c>
      <c r="BY42" s="36">
        <v>3</v>
      </c>
      <c r="BZ42" s="36">
        <v>3</v>
      </c>
      <c r="CA42" s="36"/>
      <c r="CB42" s="36">
        <v>3</v>
      </c>
      <c r="CC42" s="36">
        <v>9.1</v>
      </c>
      <c r="CD42" s="36">
        <v>83.1</v>
      </c>
      <c r="CE42" s="36">
        <v>77</v>
      </c>
      <c r="CF42" s="36">
        <v>91</v>
      </c>
      <c r="CG42" s="36">
        <v>3.7</v>
      </c>
      <c r="CH42" s="36">
        <v>301.10000000000002</v>
      </c>
      <c r="CI42" s="36">
        <v>99.9</v>
      </c>
      <c r="CJ42" s="36">
        <v>71.2</v>
      </c>
      <c r="CK42" s="36">
        <v>65</v>
      </c>
      <c r="CL42" s="36">
        <v>91</v>
      </c>
      <c r="CM42" s="36">
        <v>58.9</v>
      </c>
      <c r="CN42" s="36">
        <v>19.5</v>
      </c>
      <c r="CO42" s="36">
        <v>100</v>
      </c>
      <c r="CP42" s="36">
        <v>99.9</v>
      </c>
      <c r="CQ42" s="42"/>
      <c r="CR42" s="44">
        <v>439.4</v>
      </c>
      <c r="CS42" s="44">
        <v>439.2</v>
      </c>
      <c r="CT42" s="44">
        <v>0.2</v>
      </c>
      <c r="CU42" s="44">
        <v>100</v>
      </c>
      <c r="CV42" s="44">
        <v>0</v>
      </c>
      <c r="CW42" s="44">
        <v>33</v>
      </c>
      <c r="CX42" s="44">
        <v>33</v>
      </c>
      <c r="CY42" s="44">
        <v>0</v>
      </c>
      <c r="CZ42" s="44">
        <v>0</v>
      </c>
      <c r="DA42" s="44">
        <v>0</v>
      </c>
      <c r="DB42" s="44">
        <v>0</v>
      </c>
      <c r="DC42" s="44">
        <v>33</v>
      </c>
      <c r="DD42" s="44">
        <v>0</v>
      </c>
      <c r="DE42" s="44">
        <v>0</v>
      </c>
      <c r="DF42" s="44">
        <v>0</v>
      </c>
      <c r="DG42" s="44">
        <v>4.5</v>
      </c>
      <c r="DH42" s="44">
        <v>4.5</v>
      </c>
      <c r="DI42" s="44">
        <v>4.5</v>
      </c>
      <c r="DJ42" s="44">
        <v>0</v>
      </c>
      <c r="DK42" s="44">
        <v>11.5</v>
      </c>
      <c r="DL42" s="44">
        <v>93.2</v>
      </c>
      <c r="DM42" s="44">
        <v>86</v>
      </c>
      <c r="DN42" s="44">
        <v>98</v>
      </c>
      <c r="DO42" s="44">
        <v>3.8</v>
      </c>
      <c r="DP42" s="44">
        <v>1.6</v>
      </c>
      <c r="DQ42" s="44">
        <v>0.4</v>
      </c>
      <c r="DR42" s="44">
        <v>78.7</v>
      </c>
      <c r="DS42" s="44">
        <v>70</v>
      </c>
      <c r="DT42" s="44">
        <v>99</v>
      </c>
      <c r="DU42" s="44">
        <v>0</v>
      </c>
      <c r="DV42" s="44">
        <v>0</v>
      </c>
      <c r="DW42" s="44">
        <v>4.5999999999999996</v>
      </c>
      <c r="DX42" s="44">
        <v>98.6</v>
      </c>
      <c r="DY42" s="46"/>
      <c r="DZ42" s="55"/>
      <c r="EA42" s="55"/>
      <c r="EB42" s="55"/>
      <c r="EC42" s="55"/>
      <c r="ED42" s="55"/>
      <c r="EE42" s="55"/>
      <c r="EF42" s="55"/>
      <c r="EG42" s="55"/>
      <c r="EH42" s="55"/>
      <c r="EI42" s="55"/>
      <c r="EJ42" s="55"/>
      <c r="EK42" s="55"/>
      <c r="EL42" s="55"/>
      <c r="EM42" s="55"/>
      <c r="EN42" s="55"/>
      <c r="EO42" s="55"/>
      <c r="EP42" s="55"/>
      <c r="EQ42" s="55"/>
      <c r="ER42" s="55"/>
      <c r="ES42" s="55"/>
      <c r="ET42" s="55"/>
      <c r="EU42" s="55"/>
      <c r="EV42" s="55"/>
      <c r="EW42" s="55"/>
      <c r="EX42" s="55"/>
      <c r="EY42" s="55"/>
      <c r="EZ42" s="55"/>
      <c r="FA42" s="55"/>
      <c r="FB42" s="55"/>
      <c r="FC42" s="55"/>
      <c r="FD42" s="55"/>
      <c r="FE42" s="55"/>
      <c r="FF42" s="55"/>
      <c r="GF42"/>
    </row>
    <row r="43" spans="1:188" x14ac:dyDescent="0.2">
      <c r="A43" s="1">
        <v>53</v>
      </c>
      <c r="B43" s="4" t="s">
        <v>59</v>
      </c>
      <c r="C43" s="1">
        <v>56</v>
      </c>
      <c r="D43" s="1" t="s">
        <v>62</v>
      </c>
      <c r="E43" s="1">
        <v>190</v>
      </c>
      <c r="F43" s="1">
        <v>135</v>
      </c>
      <c r="G43" s="11">
        <f>Table145[[#This Row],[Poids (kg)]]/(Table145[[#This Row],[Taille (cm)]]/100)^2</f>
        <v>37.396121883656512</v>
      </c>
      <c r="H43" s="1">
        <v>3</v>
      </c>
      <c r="I43" s="1" t="s">
        <v>53</v>
      </c>
      <c r="J43" s="1" t="s">
        <v>53</v>
      </c>
      <c r="K43" s="1" t="s">
        <v>53</v>
      </c>
      <c r="L43" s="1" t="s">
        <v>53</v>
      </c>
      <c r="M43" s="1" t="s">
        <v>53</v>
      </c>
      <c r="N43" s="1" t="s">
        <v>61</v>
      </c>
      <c r="O43" s="13">
        <v>166</v>
      </c>
      <c r="P43" s="13">
        <v>258</v>
      </c>
      <c r="Q43" s="1"/>
      <c r="R43" s="1">
        <v>16</v>
      </c>
      <c r="S43" s="1">
        <v>4</v>
      </c>
      <c r="T43" s="1" t="s">
        <v>53</v>
      </c>
      <c r="U43" s="1" t="s">
        <v>53</v>
      </c>
      <c r="V43" s="1">
        <v>1</v>
      </c>
      <c r="W43" s="1" t="s">
        <v>53</v>
      </c>
      <c r="X43" s="1" t="s">
        <v>53</v>
      </c>
      <c r="Y43" s="1"/>
      <c r="Z43" s="1">
        <v>0</v>
      </c>
      <c r="AA43" s="16">
        <v>1</v>
      </c>
      <c r="AB43" s="1">
        <v>2</v>
      </c>
      <c r="AC43" s="1" t="s">
        <v>53</v>
      </c>
      <c r="AD43" s="1" t="s">
        <v>53</v>
      </c>
      <c r="AE43" s="1">
        <v>1</v>
      </c>
      <c r="AF43" s="1">
        <v>6</v>
      </c>
      <c r="AG43" s="1" t="s">
        <v>53</v>
      </c>
      <c r="AH43" s="1" t="s">
        <v>53</v>
      </c>
      <c r="AI43" s="1"/>
      <c r="AJ43" s="1">
        <v>0</v>
      </c>
      <c r="AK43" s="1">
        <v>0</v>
      </c>
      <c r="AL43" s="1">
        <v>4</v>
      </c>
      <c r="AM43" s="1" t="s">
        <v>53</v>
      </c>
      <c r="AN43" s="1" t="s">
        <v>53</v>
      </c>
      <c r="AO43" s="1">
        <v>0</v>
      </c>
      <c r="AP43" s="1">
        <v>3</v>
      </c>
      <c r="AQ43" s="1" t="s">
        <v>53</v>
      </c>
      <c r="AR43" s="1" t="s">
        <v>53</v>
      </c>
      <c r="AS43" s="1"/>
      <c r="AT43" s="1">
        <v>5</v>
      </c>
      <c r="AU43" s="1">
        <v>1</v>
      </c>
      <c r="AV43" s="1">
        <v>4</v>
      </c>
      <c r="AW43" s="1" t="s">
        <v>53</v>
      </c>
      <c r="AX43" s="1" t="s">
        <v>53</v>
      </c>
      <c r="AY43" s="1">
        <v>1</v>
      </c>
      <c r="AZ43" s="1">
        <v>3</v>
      </c>
      <c r="BA43" s="1" t="s">
        <v>53</v>
      </c>
      <c r="BB43" s="1" t="s">
        <v>53</v>
      </c>
      <c r="BC43" s="1"/>
      <c r="BD43" s="1">
        <v>10</v>
      </c>
      <c r="BE43" s="1">
        <v>17</v>
      </c>
      <c r="BF43" s="1">
        <v>7</v>
      </c>
      <c r="BG43" s="1" t="s">
        <v>57</v>
      </c>
      <c r="BH43" s="1">
        <v>12</v>
      </c>
      <c r="BI43" s="39"/>
      <c r="BJ43" s="36">
        <v>446.7</v>
      </c>
      <c r="BK43" s="36">
        <v>235.1</v>
      </c>
      <c r="BL43" s="36">
        <v>211.6</v>
      </c>
      <c r="BM43" s="36">
        <v>52.6</v>
      </c>
      <c r="BN43" s="36">
        <v>47.4</v>
      </c>
      <c r="BO43" s="36">
        <v>116</v>
      </c>
      <c r="BP43" s="36">
        <v>74</v>
      </c>
      <c r="BQ43" s="36">
        <v>42</v>
      </c>
      <c r="BR43" s="36">
        <v>0</v>
      </c>
      <c r="BS43" s="36">
        <v>1</v>
      </c>
      <c r="BT43" s="36">
        <v>0</v>
      </c>
      <c r="BU43" s="36">
        <v>115</v>
      </c>
      <c r="BV43" s="36">
        <v>0</v>
      </c>
      <c r="BW43" s="36">
        <v>0.1</v>
      </c>
      <c r="BX43" s="36">
        <v>0</v>
      </c>
      <c r="BY43" s="36">
        <v>15.4</v>
      </c>
      <c r="BZ43" s="36">
        <v>15.6</v>
      </c>
      <c r="CA43" s="36">
        <v>18.899999999999999</v>
      </c>
      <c r="CB43" s="36">
        <v>11.9</v>
      </c>
      <c r="CC43" s="36">
        <v>19.899999999999999</v>
      </c>
      <c r="CD43" s="36">
        <v>92.2</v>
      </c>
      <c r="CE43" s="36">
        <v>77</v>
      </c>
      <c r="CF43" s="36">
        <v>98</v>
      </c>
      <c r="CG43" s="36">
        <v>3.8</v>
      </c>
      <c r="CH43" s="36">
        <v>11.9</v>
      </c>
      <c r="CI43" s="36">
        <v>2.7</v>
      </c>
      <c r="CJ43" s="36">
        <v>59.2</v>
      </c>
      <c r="CK43" s="36">
        <v>47</v>
      </c>
      <c r="CL43" s="36">
        <v>98</v>
      </c>
      <c r="CM43" s="36">
        <v>12.7</v>
      </c>
      <c r="CN43" s="36">
        <v>2.8</v>
      </c>
      <c r="CO43" s="36">
        <v>100</v>
      </c>
      <c r="CP43" s="36">
        <v>100</v>
      </c>
      <c r="CQ43" s="42"/>
      <c r="CR43" s="36">
        <v>424.2</v>
      </c>
      <c r="CS43" s="36">
        <v>423.7</v>
      </c>
      <c r="CT43" s="36">
        <v>0.4</v>
      </c>
      <c r="CU43" s="36">
        <v>99.9</v>
      </c>
      <c r="CV43" s="36">
        <v>0.1</v>
      </c>
      <c r="CW43" s="36">
        <v>90</v>
      </c>
      <c r="CX43" s="36">
        <v>90</v>
      </c>
      <c r="CY43" s="36">
        <v>0</v>
      </c>
      <c r="CZ43" s="36">
        <v>0</v>
      </c>
      <c r="DA43" s="36">
        <v>2</v>
      </c>
      <c r="DB43" s="36">
        <v>0</v>
      </c>
      <c r="DC43" s="36">
        <v>88</v>
      </c>
      <c r="DD43" s="36">
        <v>0</v>
      </c>
      <c r="DE43" s="36">
        <v>0.3</v>
      </c>
      <c r="DF43" s="36">
        <v>0</v>
      </c>
      <c r="DG43" s="36">
        <v>12.4</v>
      </c>
      <c r="DH43" s="36">
        <v>12.7</v>
      </c>
      <c r="DI43" s="36">
        <v>12.7</v>
      </c>
      <c r="DJ43" s="36">
        <v>0</v>
      </c>
      <c r="DK43" s="36">
        <v>44.3</v>
      </c>
      <c r="DL43" s="36">
        <v>90.6</v>
      </c>
      <c r="DM43" s="36">
        <v>84</v>
      </c>
      <c r="DN43" s="36">
        <v>98</v>
      </c>
      <c r="DO43" s="36">
        <v>3.6</v>
      </c>
      <c r="DP43" s="36">
        <v>128.6</v>
      </c>
      <c r="DQ43" s="36">
        <v>30.7</v>
      </c>
      <c r="DR43" s="36">
        <v>61.9</v>
      </c>
      <c r="DS43" s="36">
        <v>52</v>
      </c>
      <c r="DT43" s="36">
        <v>90</v>
      </c>
      <c r="DU43" s="36">
        <v>20.2</v>
      </c>
      <c r="DV43" s="36">
        <v>4.8</v>
      </c>
      <c r="DW43" s="36">
        <v>100</v>
      </c>
      <c r="DX43" s="36">
        <v>98.8</v>
      </c>
      <c r="DY43" s="46"/>
      <c r="DZ43" s="44">
        <v>354.2</v>
      </c>
      <c r="EA43" s="44">
        <v>354.2</v>
      </c>
      <c r="EB43" s="44">
        <v>0</v>
      </c>
      <c r="EC43" s="44">
        <v>100</v>
      </c>
      <c r="ED43" s="44">
        <v>0</v>
      </c>
      <c r="EE43" s="44">
        <v>170</v>
      </c>
      <c r="EF43" s="44">
        <v>170</v>
      </c>
      <c r="EG43" s="44">
        <v>0</v>
      </c>
      <c r="EH43" s="44">
        <v>1</v>
      </c>
      <c r="EI43" s="44">
        <v>1</v>
      </c>
      <c r="EJ43" s="44">
        <v>0</v>
      </c>
      <c r="EK43" s="44">
        <v>168</v>
      </c>
      <c r="EL43" s="44">
        <v>0.2</v>
      </c>
      <c r="EM43" s="44">
        <v>0.2</v>
      </c>
      <c r="EN43" s="44">
        <v>0</v>
      </c>
      <c r="EO43" s="44">
        <v>28.5</v>
      </c>
      <c r="EP43" s="44">
        <v>28.8</v>
      </c>
      <c r="EQ43" s="44">
        <v>28.8</v>
      </c>
      <c r="ER43" s="44">
        <v>0</v>
      </c>
      <c r="ES43" s="44">
        <v>53.7</v>
      </c>
      <c r="ET43" s="44">
        <v>93.5</v>
      </c>
      <c r="EU43" s="44">
        <v>87</v>
      </c>
      <c r="EV43" s="44">
        <v>99</v>
      </c>
      <c r="EW43" s="44">
        <v>3.8</v>
      </c>
      <c r="EX43" s="44">
        <v>0.9</v>
      </c>
      <c r="EY43" s="44">
        <v>0.3</v>
      </c>
      <c r="EZ43" s="44">
        <v>77.099999999999994</v>
      </c>
      <c r="FA43" s="44">
        <v>65</v>
      </c>
      <c r="FB43" s="44">
        <v>97</v>
      </c>
      <c r="FC43" s="44">
        <v>0</v>
      </c>
      <c r="FD43" s="44">
        <v>0</v>
      </c>
      <c r="FE43" s="44">
        <v>100</v>
      </c>
      <c r="FF43" s="44">
        <v>99.4</v>
      </c>
      <c r="GF43"/>
    </row>
    <row r="44" spans="1:188" x14ac:dyDescent="0.2">
      <c r="A44" s="1">
        <v>54</v>
      </c>
      <c r="B44" s="4" t="s">
        <v>59</v>
      </c>
      <c r="C44" s="1">
        <v>70</v>
      </c>
      <c r="D44" s="1" t="s">
        <v>62</v>
      </c>
      <c r="E44" s="1">
        <v>180</v>
      </c>
      <c r="F44" s="1">
        <v>86</v>
      </c>
      <c r="G44" s="11">
        <f>Table145[[#This Row],[Poids (kg)]]/(Table145[[#This Row],[Taille (cm)]]/100)^2</f>
        <v>26.543209876543209</v>
      </c>
      <c r="H44" s="1">
        <v>2</v>
      </c>
      <c r="I44" s="1" t="s">
        <v>53</v>
      </c>
      <c r="J44" s="1" t="s">
        <v>53</v>
      </c>
      <c r="K44" s="1" t="s">
        <v>54</v>
      </c>
      <c r="L44" s="1" t="s">
        <v>53</v>
      </c>
      <c r="M44" s="1" t="s">
        <v>53</v>
      </c>
      <c r="N44" s="1" t="s">
        <v>61</v>
      </c>
      <c r="O44" s="13">
        <v>134</v>
      </c>
      <c r="P44" s="13">
        <v>212</v>
      </c>
      <c r="Q44" s="1"/>
      <c r="R44" s="1">
        <v>8</v>
      </c>
      <c r="S44" s="1">
        <v>0</v>
      </c>
      <c r="T44" s="1" t="s">
        <v>53</v>
      </c>
      <c r="U44" s="1" t="s">
        <v>53</v>
      </c>
      <c r="V44" s="1">
        <v>2</v>
      </c>
      <c r="W44" s="1" t="s">
        <v>53</v>
      </c>
      <c r="X44" s="1" t="s">
        <v>53</v>
      </c>
      <c r="Y44" s="1"/>
      <c r="Z44" s="1">
        <v>0</v>
      </c>
      <c r="AA44" s="16">
        <v>5</v>
      </c>
      <c r="AB44" s="1">
        <v>7</v>
      </c>
      <c r="AC44" s="1" t="s">
        <v>53</v>
      </c>
      <c r="AD44" s="1" t="s">
        <v>53</v>
      </c>
      <c r="AE44" s="1">
        <v>1</v>
      </c>
      <c r="AF44" s="1">
        <v>2</v>
      </c>
      <c r="AG44" s="1" t="s">
        <v>53</v>
      </c>
      <c r="AH44" s="1" t="s">
        <v>53</v>
      </c>
      <c r="AI44" s="1"/>
      <c r="AJ44" s="1">
        <v>7.5</v>
      </c>
      <c r="AK44" s="1">
        <v>1</v>
      </c>
      <c r="AL44" s="1">
        <v>2</v>
      </c>
      <c r="AM44" s="1" t="s">
        <v>53</v>
      </c>
      <c r="AN44" s="1" t="s">
        <v>53</v>
      </c>
      <c r="AO44" s="1">
        <v>1</v>
      </c>
      <c r="AP44" s="1">
        <v>2</v>
      </c>
      <c r="AQ44" s="1" t="s">
        <v>53</v>
      </c>
      <c r="AR44" s="1" t="s">
        <v>53</v>
      </c>
      <c r="AS44" s="1"/>
      <c r="AT44" s="1">
        <v>10</v>
      </c>
      <c r="AU44" s="1">
        <v>0</v>
      </c>
      <c r="AV44" s="1">
        <v>1</v>
      </c>
      <c r="AW44" s="1" t="s">
        <v>53</v>
      </c>
      <c r="AX44" s="1" t="s">
        <v>53</v>
      </c>
      <c r="AY44" s="1">
        <v>0</v>
      </c>
      <c r="AZ44" s="1">
        <v>0</v>
      </c>
      <c r="BA44" s="1" t="s">
        <v>53</v>
      </c>
      <c r="BB44" s="1" t="s">
        <v>53</v>
      </c>
      <c r="BC44" s="1"/>
      <c r="BD44" s="1">
        <v>10</v>
      </c>
      <c r="BE44" s="1">
        <v>11</v>
      </c>
      <c r="BF44" s="1">
        <v>4</v>
      </c>
      <c r="BG44" s="1" t="s">
        <v>60</v>
      </c>
      <c r="BH44" s="1">
        <v>6</v>
      </c>
      <c r="BI44" s="39"/>
      <c r="BJ44" s="58">
        <v>263</v>
      </c>
      <c r="BK44" s="58">
        <v>16.600000000000001</v>
      </c>
      <c r="BL44" s="58">
        <v>246.4</v>
      </c>
      <c r="BM44" s="58">
        <v>6.3</v>
      </c>
      <c r="BN44" s="58">
        <v>93.7</v>
      </c>
      <c r="BO44" s="58">
        <v>33</v>
      </c>
      <c r="BP44" s="58">
        <v>7</v>
      </c>
      <c r="BQ44" s="58">
        <v>26</v>
      </c>
      <c r="BR44" s="58">
        <v>5</v>
      </c>
      <c r="BS44" s="58">
        <v>0</v>
      </c>
      <c r="BT44" s="58">
        <v>0</v>
      </c>
      <c r="BU44" s="58">
        <v>28</v>
      </c>
      <c r="BV44" s="58">
        <v>1.1000000000000001</v>
      </c>
      <c r="BW44" s="58">
        <v>0</v>
      </c>
      <c r="BX44" s="58">
        <v>0</v>
      </c>
      <c r="BY44" s="58">
        <v>6.4</v>
      </c>
      <c r="BZ44" s="58">
        <v>7.5</v>
      </c>
      <c r="CA44" s="58">
        <v>25.3</v>
      </c>
      <c r="CB44" s="58">
        <v>6.3</v>
      </c>
      <c r="CC44" s="58">
        <v>7.3</v>
      </c>
      <c r="CD44" s="58">
        <v>94.6</v>
      </c>
      <c r="CE44" s="58">
        <v>90</v>
      </c>
      <c r="CF44" s="58">
        <v>99</v>
      </c>
      <c r="CG44" s="58">
        <v>3.4</v>
      </c>
      <c r="CH44" s="58">
        <v>0</v>
      </c>
      <c r="CI44" s="58">
        <v>0</v>
      </c>
      <c r="CJ44" s="58">
        <v>70.8</v>
      </c>
      <c r="CK44" s="58">
        <v>53</v>
      </c>
      <c r="CL44" s="58">
        <v>101</v>
      </c>
      <c r="CM44" s="58">
        <v>20.7</v>
      </c>
      <c r="CN44" s="58">
        <v>7.9</v>
      </c>
      <c r="CO44" s="58">
        <v>100</v>
      </c>
      <c r="CP44" s="58">
        <v>99.3</v>
      </c>
      <c r="CQ44" s="42"/>
      <c r="CR44" s="59">
        <v>203.9</v>
      </c>
      <c r="CS44" s="59">
        <v>203.9</v>
      </c>
      <c r="CT44" s="59">
        <v>0</v>
      </c>
      <c r="CU44" s="59">
        <v>100</v>
      </c>
      <c r="CV44" s="59">
        <v>0</v>
      </c>
      <c r="CW44" s="59">
        <v>64</v>
      </c>
      <c r="CX44" s="59">
        <v>64</v>
      </c>
      <c r="CY44" s="59">
        <v>0</v>
      </c>
      <c r="CZ44" s="59">
        <v>2</v>
      </c>
      <c r="DA44" s="59">
        <v>0</v>
      </c>
      <c r="DB44" s="59">
        <v>0</v>
      </c>
      <c r="DC44" s="59">
        <v>62</v>
      </c>
      <c r="DD44" s="59">
        <v>0.6</v>
      </c>
      <c r="DE44" s="59">
        <v>0</v>
      </c>
      <c r="DF44" s="59">
        <v>0</v>
      </c>
      <c r="DG44" s="59">
        <v>18.2</v>
      </c>
      <c r="DH44" s="59">
        <v>18.8</v>
      </c>
      <c r="DI44" s="59">
        <v>18.8</v>
      </c>
      <c r="DJ44" s="59">
        <v>0</v>
      </c>
      <c r="DK44" s="59">
        <v>29.4</v>
      </c>
      <c r="DL44" s="59">
        <v>94.3</v>
      </c>
      <c r="DM44" s="59">
        <v>88</v>
      </c>
      <c r="DN44" s="59">
        <v>99</v>
      </c>
      <c r="DO44" s="59">
        <v>3.8</v>
      </c>
      <c r="DP44" s="59">
        <v>0.6</v>
      </c>
      <c r="DQ44" s="59">
        <v>0.3</v>
      </c>
      <c r="DR44" s="59">
        <v>81.400000000000006</v>
      </c>
      <c r="DS44" s="59">
        <v>68</v>
      </c>
      <c r="DT44" s="59">
        <v>100</v>
      </c>
      <c r="DU44" s="59">
        <v>0.6</v>
      </c>
      <c r="DV44" s="59">
        <v>0.3</v>
      </c>
      <c r="DW44" s="59">
        <v>56.5</v>
      </c>
      <c r="DX44" s="59">
        <v>93</v>
      </c>
      <c r="DY44" s="46"/>
      <c r="DZ44" s="55"/>
      <c r="EA44" s="55"/>
      <c r="EB44" s="55"/>
      <c r="EC44" s="55"/>
      <c r="ED44" s="55"/>
      <c r="EE44" s="55"/>
      <c r="EF44" s="55"/>
      <c r="EG44" s="55"/>
      <c r="EH44" s="55"/>
      <c r="EI44" s="55"/>
      <c r="EJ44" s="55"/>
      <c r="EK44" s="55"/>
      <c r="EL44" s="55"/>
      <c r="EM44" s="55"/>
      <c r="EN44" s="55"/>
      <c r="EO44" s="55"/>
      <c r="EP44" s="55"/>
      <c r="EQ44" s="55"/>
      <c r="ER44" s="55"/>
      <c r="ES44" s="55"/>
      <c r="ET44" s="55"/>
      <c r="EU44" s="55"/>
      <c r="EV44" s="55"/>
      <c r="EW44" s="55"/>
      <c r="EX44" s="55"/>
      <c r="EY44" s="55"/>
      <c r="EZ44" s="55"/>
      <c r="FA44" s="55"/>
      <c r="FB44" s="55"/>
      <c r="FC44" s="55"/>
      <c r="FD44" s="55"/>
      <c r="FE44" s="55"/>
      <c r="FF44" s="55"/>
      <c r="GF44"/>
    </row>
    <row r="45" spans="1:188" x14ac:dyDescent="0.2">
      <c r="A45" s="1">
        <v>55</v>
      </c>
      <c r="B45" s="4" t="s">
        <v>56</v>
      </c>
      <c r="C45" s="1">
        <v>54</v>
      </c>
      <c r="D45" s="1" t="s">
        <v>62</v>
      </c>
      <c r="E45" s="1">
        <v>184</v>
      </c>
      <c r="F45" s="1">
        <v>92.7</v>
      </c>
      <c r="G45" s="11">
        <f>Table145[[#This Row],[Poids (kg)]]/(Table145[[#This Row],[Taille (cm)]]/100)^2</f>
        <v>27.380671077504726</v>
      </c>
      <c r="H45" s="1">
        <v>2</v>
      </c>
      <c r="I45" s="1" t="s">
        <v>53</v>
      </c>
      <c r="J45" s="1" t="s">
        <v>53</v>
      </c>
      <c r="K45" s="1" t="s">
        <v>53</v>
      </c>
      <c r="L45" s="1" t="s">
        <v>53</v>
      </c>
      <c r="M45" s="1" t="s">
        <v>53</v>
      </c>
      <c r="N45" s="1" t="s">
        <v>61</v>
      </c>
      <c r="O45" s="13">
        <v>101</v>
      </c>
      <c r="P45" s="13">
        <v>179</v>
      </c>
      <c r="Q45" s="1"/>
      <c r="R45" s="1">
        <v>15</v>
      </c>
      <c r="S45" s="1">
        <v>0</v>
      </c>
      <c r="T45" s="1" t="s">
        <v>53</v>
      </c>
      <c r="U45" s="1" t="s">
        <v>53</v>
      </c>
      <c r="V45" s="1">
        <v>5</v>
      </c>
      <c r="W45" s="1" t="s">
        <v>53</v>
      </c>
      <c r="X45" s="1" t="s">
        <v>53</v>
      </c>
      <c r="Y45" s="1"/>
      <c r="Z45" s="1">
        <v>5</v>
      </c>
      <c r="AA45" s="16">
        <v>3</v>
      </c>
      <c r="AB45" s="1">
        <v>5</v>
      </c>
      <c r="AC45" s="1" t="s">
        <v>53</v>
      </c>
      <c r="AD45" s="1" t="s">
        <v>53</v>
      </c>
      <c r="AE45" s="1">
        <v>0</v>
      </c>
      <c r="AF45" s="1">
        <v>2</v>
      </c>
      <c r="AG45" s="1" t="s">
        <v>53</v>
      </c>
      <c r="AH45" s="1" t="s">
        <v>53</v>
      </c>
      <c r="AI45" s="1"/>
      <c r="AJ45" s="1">
        <v>0</v>
      </c>
      <c r="AK45" s="1">
        <v>2</v>
      </c>
      <c r="AL45" s="1">
        <v>4</v>
      </c>
      <c r="AM45" s="1" t="s">
        <v>53</v>
      </c>
      <c r="AN45" s="1" t="s">
        <v>53</v>
      </c>
      <c r="AO45" s="1">
        <v>2</v>
      </c>
      <c r="AP45" s="1">
        <v>4</v>
      </c>
      <c r="AQ45" s="1" t="s">
        <v>53</v>
      </c>
      <c r="AR45" s="1" t="s">
        <v>53</v>
      </c>
      <c r="AS45" s="1"/>
      <c r="AT45" s="1">
        <v>5</v>
      </c>
      <c r="AU45" s="1">
        <v>2</v>
      </c>
      <c r="AV45" s="1">
        <v>3</v>
      </c>
      <c r="AW45" s="1" t="s">
        <v>53</v>
      </c>
      <c r="AX45" s="1" t="s">
        <v>53</v>
      </c>
      <c r="AY45" s="1">
        <v>2</v>
      </c>
      <c r="AZ45" s="1">
        <v>3</v>
      </c>
      <c r="BA45" s="1" t="s">
        <v>53</v>
      </c>
      <c r="BB45" s="1" t="s">
        <v>53</v>
      </c>
      <c r="BC45" s="1"/>
      <c r="BD45" s="1">
        <v>10</v>
      </c>
      <c r="BE45" s="1">
        <v>11</v>
      </c>
      <c r="BF45" s="1">
        <v>5</v>
      </c>
      <c r="BG45" s="1" t="s">
        <v>57</v>
      </c>
      <c r="BH45" s="1">
        <v>12</v>
      </c>
      <c r="BI45" s="39"/>
      <c r="BJ45" s="36">
        <v>438.3</v>
      </c>
      <c r="BK45" s="36">
        <v>437.3</v>
      </c>
      <c r="BL45" s="36">
        <v>1</v>
      </c>
      <c r="BM45" s="36">
        <v>99.8</v>
      </c>
      <c r="BN45" s="36">
        <v>0.2</v>
      </c>
      <c r="BO45" s="36">
        <v>125</v>
      </c>
      <c r="BP45" s="36">
        <v>125</v>
      </c>
      <c r="BQ45" s="36">
        <v>0</v>
      </c>
      <c r="BR45" s="36">
        <v>3</v>
      </c>
      <c r="BS45" s="36">
        <v>6</v>
      </c>
      <c r="BT45" s="36">
        <v>1</v>
      </c>
      <c r="BU45" s="36">
        <v>115</v>
      </c>
      <c r="BV45" s="36">
        <v>0.4</v>
      </c>
      <c r="BW45" s="36">
        <v>0.8</v>
      </c>
      <c r="BX45" s="36">
        <v>0.1</v>
      </c>
      <c r="BY45" s="36">
        <v>15.7</v>
      </c>
      <c r="BZ45" s="36">
        <v>17.100000000000001</v>
      </c>
      <c r="CA45" s="36">
        <v>17.2</v>
      </c>
      <c r="CB45" s="36">
        <v>0</v>
      </c>
      <c r="CC45" s="36">
        <v>18.8</v>
      </c>
      <c r="CD45" s="36">
        <v>93.8</v>
      </c>
      <c r="CE45" s="36">
        <v>89</v>
      </c>
      <c r="CF45" s="36">
        <v>99</v>
      </c>
      <c r="CG45" s="36">
        <v>3.7</v>
      </c>
      <c r="CH45" s="36">
        <v>0.3</v>
      </c>
      <c r="CI45" s="36">
        <v>0.1</v>
      </c>
      <c r="CJ45" s="36">
        <v>59</v>
      </c>
      <c r="CK45" s="36">
        <v>50</v>
      </c>
      <c r="CL45" s="36">
        <v>90</v>
      </c>
      <c r="CM45" s="36">
        <v>89.8</v>
      </c>
      <c r="CN45" s="36">
        <v>20.5</v>
      </c>
      <c r="CO45" s="36">
        <v>100</v>
      </c>
      <c r="CP45" s="36">
        <v>98.3</v>
      </c>
      <c r="CQ45" s="42"/>
      <c r="CR45" s="61">
        <v>436.1</v>
      </c>
      <c r="CS45" s="61">
        <v>434.6</v>
      </c>
      <c r="CT45" s="61">
        <v>1.6</v>
      </c>
      <c r="CU45" s="61">
        <v>99.6</v>
      </c>
      <c r="CV45" s="61">
        <v>0.4</v>
      </c>
      <c r="CW45" s="61">
        <v>65</v>
      </c>
      <c r="CX45" s="61">
        <v>65</v>
      </c>
      <c r="CY45" s="61">
        <v>0</v>
      </c>
      <c r="CZ45" s="61">
        <v>0</v>
      </c>
      <c r="DA45" s="61">
        <v>12</v>
      </c>
      <c r="DB45" s="61">
        <v>0</v>
      </c>
      <c r="DC45" s="61">
        <v>53</v>
      </c>
      <c r="DD45" s="61">
        <v>0</v>
      </c>
      <c r="DE45" s="61">
        <v>1.7</v>
      </c>
      <c r="DF45" s="61">
        <v>0</v>
      </c>
      <c r="DG45" s="61">
        <v>7.3</v>
      </c>
      <c r="DH45" s="61">
        <v>8.9</v>
      </c>
      <c r="DI45" s="61">
        <v>9</v>
      </c>
      <c r="DJ45" s="61">
        <v>0</v>
      </c>
      <c r="DK45" s="61">
        <v>15.7</v>
      </c>
      <c r="DL45" s="61">
        <v>94.1</v>
      </c>
      <c r="DM45" s="61">
        <v>90</v>
      </c>
      <c r="DN45" s="61">
        <v>99</v>
      </c>
      <c r="DO45" s="61">
        <v>3.3</v>
      </c>
      <c r="DP45" s="61">
        <v>0</v>
      </c>
      <c r="DQ45" s="61">
        <v>0</v>
      </c>
      <c r="DR45" s="61">
        <v>74.7</v>
      </c>
      <c r="DS45" s="61">
        <v>66</v>
      </c>
      <c r="DT45" s="61">
        <v>95</v>
      </c>
      <c r="DU45" s="61">
        <v>0</v>
      </c>
      <c r="DV45" s="61">
        <v>0</v>
      </c>
      <c r="DW45" s="61">
        <v>100</v>
      </c>
      <c r="DX45" s="61">
        <v>99.2</v>
      </c>
      <c r="DY45" s="46"/>
      <c r="DZ45" s="44">
        <v>346.6</v>
      </c>
      <c r="EA45" s="44">
        <v>339.7</v>
      </c>
      <c r="EB45" s="44">
        <v>6.9</v>
      </c>
      <c r="EC45" s="44">
        <v>98</v>
      </c>
      <c r="ED45" s="44">
        <v>2</v>
      </c>
      <c r="EE45" s="44">
        <v>68</v>
      </c>
      <c r="EF45" s="44">
        <v>68</v>
      </c>
      <c r="EG45" s="44">
        <v>0</v>
      </c>
      <c r="EH45" s="44">
        <v>2</v>
      </c>
      <c r="EI45" s="44">
        <v>10</v>
      </c>
      <c r="EJ45" s="44">
        <v>0</v>
      </c>
      <c r="EK45" s="44">
        <v>56</v>
      </c>
      <c r="EL45" s="44">
        <v>0.3</v>
      </c>
      <c r="EM45" s="44">
        <v>1.7</v>
      </c>
      <c r="EN45" s="44">
        <v>0</v>
      </c>
      <c r="EO45" s="44">
        <v>9.6999999999999993</v>
      </c>
      <c r="EP45" s="44">
        <v>11.8</v>
      </c>
      <c r="EQ45" s="44">
        <v>12</v>
      </c>
      <c r="ER45" s="44">
        <v>0</v>
      </c>
      <c r="ES45" s="44">
        <v>15.6</v>
      </c>
      <c r="ET45" s="44">
        <v>94.4</v>
      </c>
      <c r="EU45" s="44">
        <v>90</v>
      </c>
      <c r="EV45" s="44">
        <v>98</v>
      </c>
      <c r="EW45" s="44">
        <v>3.7</v>
      </c>
      <c r="EX45" s="44">
        <v>0</v>
      </c>
      <c r="EY45" s="44">
        <v>0</v>
      </c>
      <c r="EZ45" s="44">
        <v>61.7</v>
      </c>
      <c r="FA45" s="44">
        <v>52</v>
      </c>
      <c r="FB45" s="44">
        <v>79</v>
      </c>
      <c r="FC45" s="44">
        <v>8.1</v>
      </c>
      <c r="FD45" s="44">
        <v>2.4</v>
      </c>
      <c r="FE45" s="44">
        <v>100</v>
      </c>
      <c r="FF45" s="44">
        <v>99.8</v>
      </c>
      <c r="GF45"/>
    </row>
    <row r="46" spans="1:188" x14ac:dyDescent="0.2">
      <c r="A46" s="1">
        <v>56</v>
      </c>
      <c r="B46" s="4" t="s">
        <v>56</v>
      </c>
      <c r="C46" s="1">
        <v>71</v>
      </c>
      <c r="D46" s="1" t="s">
        <v>62</v>
      </c>
      <c r="E46" s="1">
        <v>174</v>
      </c>
      <c r="F46" s="1">
        <v>79.5</v>
      </c>
      <c r="G46" s="11">
        <f>Table145[[#This Row],[Poids (kg)]]/(Table145[[#This Row],[Taille (cm)]]/100)^2</f>
        <v>26.258422512881491</v>
      </c>
      <c r="H46" s="1">
        <v>1</v>
      </c>
      <c r="I46" s="1" t="s">
        <v>53</v>
      </c>
      <c r="J46" s="1" t="s">
        <v>53</v>
      </c>
      <c r="K46" s="1" t="s">
        <v>53</v>
      </c>
      <c r="L46" s="1" t="s">
        <v>53</v>
      </c>
      <c r="M46" s="1" t="s">
        <v>53</v>
      </c>
      <c r="N46" s="1" t="s">
        <v>61</v>
      </c>
      <c r="O46" s="13">
        <v>126</v>
      </c>
      <c r="P46" s="13">
        <v>209</v>
      </c>
      <c r="Q46" s="1"/>
      <c r="R46" s="1">
        <v>9</v>
      </c>
      <c r="S46" s="1">
        <v>0</v>
      </c>
      <c r="T46" s="1" t="s">
        <v>53</v>
      </c>
      <c r="U46" s="1" t="s">
        <v>53</v>
      </c>
      <c r="V46" s="1">
        <v>0</v>
      </c>
      <c r="W46" s="1" t="s">
        <v>53</v>
      </c>
      <c r="X46" s="1" t="s">
        <v>53</v>
      </c>
      <c r="Y46" s="1"/>
      <c r="Z46" s="1">
        <v>0</v>
      </c>
      <c r="AA46" s="16">
        <v>0</v>
      </c>
      <c r="AB46" s="1">
        <v>3</v>
      </c>
      <c r="AC46" s="1" t="s">
        <v>54</v>
      </c>
      <c r="AD46" s="1" t="s">
        <v>53</v>
      </c>
      <c r="AE46" s="1">
        <v>0</v>
      </c>
      <c r="AF46" s="1">
        <v>3</v>
      </c>
      <c r="AG46" s="1" t="s">
        <v>54</v>
      </c>
      <c r="AH46" s="1" t="s">
        <v>53</v>
      </c>
      <c r="AI46" s="1"/>
      <c r="AJ46" s="1">
        <v>0</v>
      </c>
      <c r="AK46" s="1">
        <v>0</v>
      </c>
      <c r="AL46" s="1">
        <v>2</v>
      </c>
      <c r="AM46" s="1" t="s">
        <v>54</v>
      </c>
      <c r="AN46" s="1" t="s">
        <v>53</v>
      </c>
      <c r="AO46" s="1">
        <v>0</v>
      </c>
      <c r="AP46" s="1">
        <v>3</v>
      </c>
      <c r="AQ46" s="1" t="s">
        <v>54</v>
      </c>
      <c r="AR46" s="1" t="s">
        <v>53</v>
      </c>
      <c r="AS46" s="1"/>
      <c r="AT46" s="1">
        <v>0</v>
      </c>
      <c r="AU46" s="1">
        <v>0</v>
      </c>
      <c r="AV46" s="1">
        <v>1</v>
      </c>
      <c r="AW46" s="1" t="s">
        <v>53</v>
      </c>
      <c r="AX46" s="1" t="s">
        <v>53</v>
      </c>
      <c r="AY46" s="1">
        <v>0</v>
      </c>
      <c r="AZ46" s="1">
        <v>2</v>
      </c>
      <c r="BA46" s="1" t="s">
        <v>53</v>
      </c>
      <c r="BB46" s="1" t="s">
        <v>53</v>
      </c>
      <c r="BC46" s="1"/>
      <c r="BD46" s="1">
        <v>10</v>
      </c>
      <c r="BE46" s="1">
        <v>11</v>
      </c>
      <c r="BF46" s="1">
        <v>4</v>
      </c>
      <c r="BG46" s="1" t="s">
        <v>60</v>
      </c>
      <c r="BH46" s="1">
        <v>7</v>
      </c>
      <c r="BI46" s="39"/>
      <c r="BJ46" s="58">
        <v>252.2</v>
      </c>
      <c r="BK46" s="58">
        <v>54.2</v>
      </c>
      <c r="BL46" s="58">
        <v>198</v>
      </c>
      <c r="BM46" s="58">
        <v>21.5</v>
      </c>
      <c r="BN46" s="58">
        <v>78.5</v>
      </c>
      <c r="BO46" s="58">
        <v>46</v>
      </c>
      <c r="BP46" s="58">
        <v>41</v>
      </c>
      <c r="BQ46" s="58">
        <v>5</v>
      </c>
      <c r="BR46" s="58">
        <v>1</v>
      </c>
      <c r="BS46" s="58">
        <v>0</v>
      </c>
      <c r="BT46" s="58">
        <v>0</v>
      </c>
      <c r="BU46" s="58">
        <v>45</v>
      </c>
      <c r="BV46" s="58">
        <v>0.2</v>
      </c>
      <c r="BW46" s="58">
        <v>0</v>
      </c>
      <c r="BX46" s="58">
        <v>0</v>
      </c>
      <c r="BY46" s="58">
        <v>10.7</v>
      </c>
      <c r="BZ46" s="58">
        <v>10.9</v>
      </c>
      <c r="CA46" s="58">
        <v>45.4</v>
      </c>
      <c r="CB46" s="58">
        <v>1.5</v>
      </c>
      <c r="CC46" s="58">
        <v>13.1</v>
      </c>
      <c r="CD46" s="58">
        <v>93.8</v>
      </c>
      <c r="CE46" s="58">
        <v>89</v>
      </c>
      <c r="CF46" s="58">
        <v>98</v>
      </c>
      <c r="CG46" s="58">
        <v>3.5</v>
      </c>
      <c r="CH46" s="58">
        <v>0.1</v>
      </c>
      <c r="CI46" s="58">
        <v>0</v>
      </c>
      <c r="CJ46" s="58">
        <v>49.6</v>
      </c>
      <c r="CK46" s="58">
        <v>42</v>
      </c>
      <c r="CL46" s="58">
        <v>66</v>
      </c>
      <c r="CM46" s="58">
        <v>0.5</v>
      </c>
      <c r="CN46" s="58">
        <v>0.2</v>
      </c>
      <c r="CO46" s="58">
        <v>100</v>
      </c>
      <c r="CP46" s="58">
        <v>99.8</v>
      </c>
      <c r="CQ46" s="42"/>
      <c r="CR46" s="59">
        <v>450.3</v>
      </c>
      <c r="CS46" s="59">
        <v>329.1</v>
      </c>
      <c r="CT46" s="59">
        <v>121.3</v>
      </c>
      <c r="CU46" s="59">
        <v>73.099999999999994</v>
      </c>
      <c r="CV46" s="59">
        <v>26.9</v>
      </c>
      <c r="CW46" s="59">
        <v>158</v>
      </c>
      <c r="CX46" s="59">
        <v>157</v>
      </c>
      <c r="CY46" s="59">
        <v>1</v>
      </c>
      <c r="CZ46" s="59">
        <v>6</v>
      </c>
      <c r="DA46" s="59">
        <v>0</v>
      </c>
      <c r="DB46" s="59">
        <v>0</v>
      </c>
      <c r="DC46" s="59">
        <v>152</v>
      </c>
      <c r="DD46" s="59">
        <v>0.8</v>
      </c>
      <c r="DE46" s="59">
        <v>0</v>
      </c>
      <c r="DF46" s="59">
        <v>0</v>
      </c>
      <c r="DG46" s="59">
        <v>20.3</v>
      </c>
      <c r="DH46" s="59">
        <v>21.1</v>
      </c>
      <c r="DI46" s="59">
        <v>28.6</v>
      </c>
      <c r="DJ46" s="59">
        <v>0.5</v>
      </c>
      <c r="DK46" s="59">
        <v>24.1</v>
      </c>
      <c r="DL46" s="59">
        <v>89.2</v>
      </c>
      <c r="DM46" s="59">
        <v>83</v>
      </c>
      <c r="DN46" s="59">
        <v>96</v>
      </c>
      <c r="DO46" s="59">
        <v>3.9</v>
      </c>
      <c r="DP46" s="59">
        <v>255.1</v>
      </c>
      <c r="DQ46" s="59">
        <v>56.7</v>
      </c>
      <c r="DR46" s="59">
        <v>62.9</v>
      </c>
      <c r="DS46" s="59">
        <v>50</v>
      </c>
      <c r="DT46" s="59">
        <v>91</v>
      </c>
      <c r="DU46" s="59">
        <v>0</v>
      </c>
      <c r="DV46" s="59">
        <v>0</v>
      </c>
      <c r="DW46" s="59">
        <v>100</v>
      </c>
      <c r="DX46" s="59">
        <v>99.9</v>
      </c>
      <c r="DY46" s="46"/>
      <c r="DZ46" s="55"/>
      <c r="EA46" s="55"/>
      <c r="EB46" s="55"/>
      <c r="EC46" s="55"/>
      <c r="ED46" s="55"/>
      <c r="EE46" s="55"/>
      <c r="EF46" s="55"/>
      <c r="EG46" s="55"/>
      <c r="EH46" s="55"/>
      <c r="EI46" s="55"/>
      <c r="EJ46" s="55"/>
      <c r="EK46" s="55"/>
      <c r="EL46" s="55"/>
      <c r="EM46" s="55"/>
      <c r="EN46" s="55"/>
      <c r="EO46" s="55"/>
      <c r="EP46" s="55"/>
      <c r="EQ46" s="55"/>
      <c r="ER46" s="55"/>
      <c r="ES46" s="55"/>
      <c r="ET46" s="55"/>
      <c r="EU46" s="55"/>
      <c r="EV46" s="55"/>
      <c r="EW46" s="55"/>
      <c r="EX46" s="55"/>
      <c r="EY46" s="55"/>
      <c r="EZ46" s="55"/>
      <c r="FA46" s="55"/>
      <c r="FB46" s="55"/>
      <c r="FC46" s="55"/>
      <c r="FD46" s="55"/>
      <c r="FE46" s="55"/>
      <c r="FF46" s="55"/>
      <c r="GF46"/>
    </row>
    <row r="47" spans="1:188" x14ac:dyDescent="0.2">
      <c r="A47" s="1">
        <v>57</v>
      </c>
      <c r="B47" s="4" t="s">
        <v>56</v>
      </c>
      <c r="C47" s="1">
        <v>54</v>
      </c>
      <c r="D47" s="1" t="s">
        <v>62</v>
      </c>
      <c r="E47" s="1">
        <v>184</v>
      </c>
      <c r="F47" s="1">
        <v>98</v>
      </c>
      <c r="G47" s="11">
        <f>Table145[[#This Row],[Poids (kg)]]/(Table145[[#This Row],[Taille (cm)]]/100)^2</f>
        <v>28.946124763705104</v>
      </c>
      <c r="H47" s="1">
        <v>2</v>
      </c>
      <c r="I47" s="1" t="s">
        <v>53</v>
      </c>
      <c r="J47" s="1" t="s">
        <v>53</v>
      </c>
      <c r="K47" s="1" t="s">
        <v>53</v>
      </c>
      <c r="L47" s="1" t="s">
        <v>53</v>
      </c>
      <c r="M47" s="1" t="s">
        <v>53</v>
      </c>
      <c r="N47" s="1" t="s">
        <v>61</v>
      </c>
      <c r="O47" s="13">
        <v>136</v>
      </c>
      <c r="P47" s="13">
        <v>223</v>
      </c>
      <c r="Q47" s="1"/>
      <c r="R47" s="1">
        <v>23</v>
      </c>
      <c r="S47" s="1">
        <v>8</v>
      </c>
      <c r="T47" s="1" t="s">
        <v>53</v>
      </c>
      <c r="U47" s="1" t="s">
        <v>53</v>
      </c>
      <c r="V47" s="1">
        <v>8</v>
      </c>
      <c r="W47" s="1" t="s">
        <v>53</v>
      </c>
      <c r="X47" s="1" t="s">
        <v>53</v>
      </c>
      <c r="Y47" s="1"/>
      <c r="Z47" s="1">
        <v>5</v>
      </c>
      <c r="AA47" s="16">
        <v>2</v>
      </c>
      <c r="AB47" s="1">
        <v>4</v>
      </c>
      <c r="AC47" s="1" t="s">
        <v>53</v>
      </c>
      <c r="AD47" s="1" t="s">
        <v>53</v>
      </c>
      <c r="AE47" s="1">
        <v>6</v>
      </c>
      <c r="AF47" s="1">
        <v>7</v>
      </c>
      <c r="AG47" s="1" t="s">
        <v>53</v>
      </c>
      <c r="AH47" s="1" t="s">
        <v>53</v>
      </c>
      <c r="AI47" s="1"/>
      <c r="AJ47" s="1">
        <v>27.5</v>
      </c>
      <c r="AK47" s="1">
        <v>9</v>
      </c>
      <c r="AL47" s="1">
        <v>10</v>
      </c>
      <c r="AM47" s="1" t="s">
        <v>53</v>
      </c>
      <c r="AN47" s="1" t="s">
        <v>53</v>
      </c>
      <c r="AO47" s="1">
        <v>7</v>
      </c>
      <c r="AP47" s="1">
        <v>8</v>
      </c>
      <c r="AQ47" s="1" t="s">
        <v>53</v>
      </c>
      <c r="AR47" s="1" t="s">
        <v>53</v>
      </c>
      <c r="AS47" s="1"/>
      <c r="AT47" s="1">
        <v>12.5</v>
      </c>
      <c r="AU47" s="1">
        <v>8</v>
      </c>
      <c r="AV47" s="1">
        <v>9</v>
      </c>
      <c r="AW47" s="1" t="s">
        <v>53</v>
      </c>
      <c r="AX47" s="1" t="s">
        <v>53</v>
      </c>
      <c r="AY47" s="1">
        <v>8</v>
      </c>
      <c r="AZ47" s="1">
        <v>9</v>
      </c>
      <c r="BA47" s="1" t="s">
        <v>53</v>
      </c>
      <c r="BB47" s="1" t="s">
        <v>53</v>
      </c>
      <c r="BC47" s="1"/>
      <c r="BD47" s="1">
        <v>8</v>
      </c>
      <c r="BE47" s="1">
        <v>15</v>
      </c>
      <c r="BF47" s="1">
        <v>4</v>
      </c>
      <c r="BG47" s="1" t="s">
        <v>60</v>
      </c>
      <c r="BH47" s="1">
        <v>12</v>
      </c>
      <c r="BI47" s="39"/>
      <c r="BJ47" s="36">
        <v>435.6</v>
      </c>
      <c r="BK47" s="36">
        <v>256.7</v>
      </c>
      <c r="BL47" s="36">
        <v>178.9</v>
      </c>
      <c r="BM47" s="36">
        <v>58.9</v>
      </c>
      <c r="BN47" s="36">
        <v>41.1</v>
      </c>
      <c r="BO47" s="36">
        <v>167</v>
      </c>
      <c r="BP47" s="36">
        <v>145</v>
      </c>
      <c r="BQ47" s="36">
        <v>22</v>
      </c>
      <c r="BR47" s="36">
        <v>2</v>
      </c>
      <c r="BS47" s="36">
        <v>4</v>
      </c>
      <c r="BT47" s="36">
        <v>4</v>
      </c>
      <c r="BU47" s="36">
        <v>157</v>
      </c>
      <c r="BV47" s="36">
        <v>0.3</v>
      </c>
      <c r="BW47" s="36">
        <v>0.6</v>
      </c>
      <c r="BX47" s="36">
        <v>0.6</v>
      </c>
      <c r="BY47" s="36">
        <v>21.6</v>
      </c>
      <c r="BZ47" s="36">
        <v>23</v>
      </c>
      <c r="CA47" s="36">
        <v>33.9</v>
      </c>
      <c r="CB47" s="36">
        <v>7.4</v>
      </c>
      <c r="CC47" s="36">
        <v>35.1</v>
      </c>
      <c r="CD47" s="36">
        <v>94</v>
      </c>
      <c r="CE47" s="36">
        <v>87</v>
      </c>
      <c r="CF47" s="36">
        <v>100</v>
      </c>
      <c r="CG47" s="36">
        <v>3.6</v>
      </c>
      <c r="CH47" s="36">
        <v>1</v>
      </c>
      <c r="CI47" s="36">
        <v>0.2</v>
      </c>
      <c r="CJ47" s="36">
        <v>68.900000000000006</v>
      </c>
      <c r="CK47" s="36">
        <v>59</v>
      </c>
      <c r="CL47" s="36">
        <v>89</v>
      </c>
      <c r="CM47" s="36">
        <v>0</v>
      </c>
      <c r="CN47" s="36">
        <v>0</v>
      </c>
      <c r="CO47" s="36">
        <v>100</v>
      </c>
      <c r="CP47" s="36">
        <v>99.4</v>
      </c>
      <c r="CQ47" s="42"/>
      <c r="CR47" s="44">
        <v>409.6</v>
      </c>
      <c r="CS47" s="44">
        <v>282.89999999999998</v>
      </c>
      <c r="CT47" s="44">
        <v>126.7</v>
      </c>
      <c r="CU47" s="44">
        <v>69.099999999999994</v>
      </c>
      <c r="CV47" s="44">
        <v>30.9</v>
      </c>
      <c r="CW47" s="44">
        <v>64</v>
      </c>
      <c r="CX47" s="44">
        <v>58</v>
      </c>
      <c r="CY47" s="44">
        <v>6</v>
      </c>
      <c r="CZ47" s="44">
        <v>4</v>
      </c>
      <c r="DA47" s="44">
        <v>0</v>
      </c>
      <c r="DB47" s="44">
        <v>5</v>
      </c>
      <c r="DC47" s="44">
        <v>55</v>
      </c>
      <c r="DD47" s="44">
        <v>0.6</v>
      </c>
      <c r="DE47" s="44">
        <v>0</v>
      </c>
      <c r="DF47" s="44">
        <v>0.7</v>
      </c>
      <c r="DG47" s="44">
        <v>8.1</v>
      </c>
      <c r="DH47" s="44">
        <v>9.4</v>
      </c>
      <c r="DI47" s="44">
        <v>12.3</v>
      </c>
      <c r="DJ47" s="44">
        <v>2.8</v>
      </c>
      <c r="DK47" s="44">
        <v>40.700000000000003</v>
      </c>
      <c r="DL47" s="44">
        <v>91.4</v>
      </c>
      <c r="DM47" s="44">
        <v>81</v>
      </c>
      <c r="DN47" s="44">
        <v>100</v>
      </c>
      <c r="DO47" s="44">
        <v>4</v>
      </c>
      <c r="DP47" s="44">
        <v>78.8</v>
      </c>
      <c r="DQ47" s="44">
        <v>19.8</v>
      </c>
      <c r="DR47" s="44">
        <v>87.3</v>
      </c>
      <c r="DS47" s="44">
        <v>76</v>
      </c>
      <c r="DT47" s="44">
        <v>117</v>
      </c>
      <c r="DU47" s="44">
        <v>0.4</v>
      </c>
      <c r="DV47" s="44">
        <v>0.1</v>
      </c>
      <c r="DW47" s="44">
        <v>92.5</v>
      </c>
      <c r="DX47" s="44">
        <v>97.3</v>
      </c>
      <c r="DY47" s="46"/>
      <c r="DZ47" s="55"/>
      <c r="EA47" s="55"/>
      <c r="EB47" s="55"/>
      <c r="EC47" s="55"/>
      <c r="ED47" s="55"/>
      <c r="EE47" s="55"/>
      <c r="EF47" s="55"/>
      <c r="EG47" s="55"/>
      <c r="EH47" s="55"/>
      <c r="EI47" s="55"/>
      <c r="EJ47" s="55"/>
      <c r="EK47" s="55"/>
      <c r="EL47" s="55"/>
      <c r="EM47" s="55"/>
      <c r="EN47" s="55"/>
      <c r="EO47" s="55"/>
      <c r="EP47" s="55"/>
      <c r="EQ47" s="55"/>
      <c r="ER47" s="55"/>
      <c r="ES47" s="55"/>
      <c r="ET47" s="55"/>
      <c r="EU47" s="55"/>
      <c r="EV47" s="55"/>
      <c r="EW47" s="55"/>
      <c r="EX47" s="55"/>
      <c r="EY47" s="55"/>
      <c r="EZ47" s="55"/>
      <c r="FA47" s="55"/>
      <c r="FB47" s="55"/>
      <c r="FC47" s="55"/>
      <c r="FD47" s="55"/>
      <c r="FE47" s="55"/>
      <c r="FF47" s="55"/>
      <c r="GF47"/>
    </row>
    <row r="48" spans="1:188" x14ac:dyDescent="0.2">
      <c r="A48" s="1">
        <v>58</v>
      </c>
      <c r="B48" s="4" t="s">
        <v>59</v>
      </c>
      <c r="C48" s="1">
        <v>58</v>
      </c>
      <c r="D48" s="1" t="s">
        <v>62</v>
      </c>
      <c r="E48" s="1">
        <v>187</v>
      </c>
      <c r="F48" s="1">
        <v>82</v>
      </c>
      <c r="G48" s="11">
        <f>Table145[[#This Row],[Poids (kg)]]/(Table145[[#This Row],[Taille (cm)]]/100)^2</f>
        <v>23.449340844748203</v>
      </c>
      <c r="H48" s="1">
        <v>2</v>
      </c>
      <c r="I48" s="1" t="s">
        <v>53</v>
      </c>
      <c r="J48" s="1" t="s">
        <v>53</v>
      </c>
      <c r="K48" s="1" t="s">
        <v>53</v>
      </c>
      <c r="L48" s="1" t="s">
        <v>53</v>
      </c>
      <c r="M48" s="1" t="s">
        <v>53</v>
      </c>
      <c r="N48" s="1" t="s">
        <v>61</v>
      </c>
      <c r="O48" s="13">
        <v>149</v>
      </c>
      <c r="P48" s="13">
        <v>209</v>
      </c>
      <c r="Q48" s="1"/>
      <c r="R48" s="1">
        <v>24</v>
      </c>
      <c r="S48" s="1">
        <v>8</v>
      </c>
      <c r="T48" s="1" t="s">
        <v>53</v>
      </c>
      <c r="U48" s="1" t="s">
        <v>53</v>
      </c>
      <c r="V48" s="1">
        <v>3</v>
      </c>
      <c r="W48" s="1" t="s">
        <v>53</v>
      </c>
      <c r="X48" s="1" t="s">
        <v>53</v>
      </c>
      <c r="Y48" s="1"/>
      <c r="Z48" s="1">
        <v>10</v>
      </c>
      <c r="AA48" s="16">
        <v>2</v>
      </c>
      <c r="AB48" s="1">
        <v>4</v>
      </c>
      <c r="AC48" s="1" t="s">
        <v>53</v>
      </c>
      <c r="AD48" s="1" t="s">
        <v>53</v>
      </c>
      <c r="AE48" s="1">
        <v>2</v>
      </c>
      <c r="AF48" s="1">
        <v>4</v>
      </c>
      <c r="AG48" s="1" t="s">
        <v>53</v>
      </c>
      <c r="AH48" s="1" t="s">
        <v>53</v>
      </c>
      <c r="AI48" s="1"/>
      <c r="AJ48" s="1">
        <v>20</v>
      </c>
      <c r="AK48" s="1">
        <v>2</v>
      </c>
      <c r="AL48" s="1">
        <v>3</v>
      </c>
      <c r="AM48" s="1" t="s">
        <v>53</v>
      </c>
      <c r="AN48" s="1" t="s">
        <v>53</v>
      </c>
      <c r="AO48" s="1">
        <v>2</v>
      </c>
      <c r="AP48" s="1">
        <v>3</v>
      </c>
      <c r="AQ48" s="1" t="s">
        <v>53</v>
      </c>
      <c r="AR48" s="1" t="s">
        <v>53</v>
      </c>
      <c r="AS48" s="1"/>
      <c r="AT48" s="1">
        <v>20</v>
      </c>
      <c r="AU48" s="1">
        <v>2</v>
      </c>
      <c r="AV48" s="1">
        <v>3</v>
      </c>
      <c r="AW48" s="1" t="s">
        <v>53</v>
      </c>
      <c r="AX48" s="1" t="s">
        <v>53</v>
      </c>
      <c r="AY48" s="1">
        <v>2</v>
      </c>
      <c r="AZ48" s="1">
        <v>3</v>
      </c>
      <c r="BA48" s="1" t="s">
        <v>53</v>
      </c>
      <c r="BB48" s="1" t="s">
        <v>53</v>
      </c>
      <c r="BC48" s="1"/>
      <c r="BD48" s="1">
        <v>9</v>
      </c>
      <c r="BE48" s="1">
        <v>6</v>
      </c>
      <c r="BF48" s="1">
        <v>2</v>
      </c>
      <c r="BG48" s="1" t="s">
        <v>60</v>
      </c>
      <c r="BH48" s="1">
        <v>3</v>
      </c>
      <c r="BI48" s="39"/>
      <c r="BJ48" s="58">
        <v>449</v>
      </c>
      <c r="BK48" s="58">
        <v>154.30000000000001</v>
      </c>
      <c r="BL48" s="58">
        <v>294.8</v>
      </c>
      <c r="BM48" s="58">
        <v>34.4</v>
      </c>
      <c r="BN48" s="58">
        <v>65.599999999999994</v>
      </c>
      <c r="BO48" s="58">
        <v>152</v>
      </c>
      <c r="BP48" s="58">
        <v>78</v>
      </c>
      <c r="BQ48" s="58">
        <v>74</v>
      </c>
      <c r="BR48" s="58">
        <v>13</v>
      </c>
      <c r="BS48" s="58">
        <v>7</v>
      </c>
      <c r="BT48" s="58">
        <v>12</v>
      </c>
      <c r="BU48" s="58">
        <v>120</v>
      </c>
      <c r="BV48" s="58">
        <v>1.7</v>
      </c>
      <c r="BW48" s="58">
        <v>0.9</v>
      </c>
      <c r="BX48" s="58">
        <v>1.6</v>
      </c>
      <c r="BY48" s="58">
        <v>16</v>
      </c>
      <c r="BZ48" s="58">
        <v>20.3</v>
      </c>
      <c r="CA48" s="58">
        <v>30.3</v>
      </c>
      <c r="CB48" s="58">
        <v>15.1</v>
      </c>
      <c r="CC48" s="58">
        <v>23.7</v>
      </c>
      <c r="CD48" s="58">
        <v>94</v>
      </c>
      <c r="CE48" s="58">
        <v>90</v>
      </c>
      <c r="CF48" s="58">
        <v>98</v>
      </c>
      <c r="CG48" s="58">
        <v>3.5</v>
      </c>
      <c r="CH48" s="58">
        <v>0</v>
      </c>
      <c r="CI48" s="58">
        <v>0</v>
      </c>
      <c r="CJ48" s="58">
        <v>71.2</v>
      </c>
      <c r="CK48" s="58">
        <v>52</v>
      </c>
      <c r="CL48" s="58">
        <v>103</v>
      </c>
      <c r="CM48" s="58">
        <v>0</v>
      </c>
      <c r="CN48" s="58">
        <v>0</v>
      </c>
      <c r="CO48" s="58">
        <v>98.9</v>
      </c>
      <c r="CP48" s="58">
        <v>99.3</v>
      </c>
      <c r="CQ48" s="42"/>
      <c r="CR48" s="59">
        <v>378</v>
      </c>
      <c r="CS48" s="59">
        <v>378</v>
      </c>
      <c r="CT48" s="59">
        <v>0</v>
      </c>
      <c r="CU48" s="59">
        <v>100</v>
      </c>
      <c r="CV48" s="59">
        <v>0</v>
      </c>
      <c r="CW48" s="59">
        <v>117</v>
      </c>
      <c r="CX48" s="59">
        <v>117</v>
      </c>
      <c r="CY48" s="59">
        <v>0</v>
      </c>
      <c r="CZ48" s="59">
        <v>2</v>
      </c>
      <c r="DA48" s="59">
        <v>26</v>
      </c>
      <c r="DB48" s="59">
        <v>6</v>
      </c>
      <c r="DC48" s="59">
        <v>83</v>
      </c>
      <c r="DD48" s="59">
        <v>0.3</v>
      </c>
      <c r="DE48" s="59">
        <v>4.0999999999999996</v>
      </c>
      <c r="DF48" s="59">
        <v>1</v>
      </c>
      <c r="DG48" s="59">
        <v>13.2</v>
      </c>
      <c r="DH48" s="59">
        <v>18.600000000000001</v>
      </c>
      <c r="DI48" s="59">
        <v>18.600000000000001</v>
      </c>
      <c r="DJ48" s="59">
        <v>0</v>
      </c>
      <c r="DK48" s="59">
        <v>21.9</v>
      </c>
      <c r="DL48" s="59">
        <v>93.9</v>
      </c>
      <c r="DM48" s="59">
        <v>86</v>
      </c>
      <c r="DN48" s="59">
        <v>98</v>
      </c>
      <c r="DO48" s="59">
        <v>3.7</v>
      </c>
      <c r="DP48" s="59">
        <v>1.1000000000000001</v>
      </c>
      <c r="DQ48" s="59">
        <v>0.3</v>
      </c>
      <c r="DR48" s="59">
        <v>85.8</v>
      </c>
      <c r="DS48" s="59">
        <v>64</v>
      </c>
      <c r="DT48" s="59">
        <v>111</v>
      </c>
      <c r="DU48" s="59">
        <v>0</v>
      </c>
      <c r="DV48" s="59">
        <v>0</v>
      </c>
      <c r="DW48" s="59">
        <v>95.5</v>
      </c>
      <c r="DX48" s="59">
        <v>99.1</v>
      </c>
      <c r="DY48" s="46"/>
      <c r="DZ48" s="55"/>
      <c r="EA48" s="55"/>
      <c r="EB48" s="55"/>
      <c r="EC48" s="55"/>
      <c r="ED48" s="55"/>
      <c r="EE48" s="55"/>
      <c r="EF48" s="55"/>
      <c r="EG48" s="55"/>
      <c r="EH48" s="55"/>
      <c r="EI48" s="55"/>
      <c r="EJ48" s="55"/>
      <c r="EK48" s="55"/>
      <c r="EL48" s="55"/>
      <c r="EM48" s="55"/>
      <c r="EN48" s="55"/>
      <c r="EO48" s="55"/>
      <c r="EP48" s="55"/>
      <c r="EQ48" s="55"/>
      <c r="ER48" s="55"/>
      <c r="ES48" s="55"/>
      <c r="ET48" s="55"/>
      <c r="EU48" s="55"/>
      <c r="EV48" s="55"/>
      <c r="EW48" s="55"/>
      <c r="EX48" s="55"/>
      <c r="EY48" s="55"/>
      <c r="EZ48" s="55"/>
      <c r="FA48" s="55"/>
      <c r="FB48" s="55"/>
      <c r="FC48" s="55"/>
      <c r="FD48" s="55"/>
      <c r="FE48" s="55"/>
      <c r="FF48" s="55"/>
      <c r="GF48"/>
    </row>
    <row r="49" spans="1:188" x14ac:dyDescent="0.2">
      <c r="A49" s="1">
        <v>59</v>
      </c>
      <c r="B49" s="4" t="s">
        <v>59</v>
      </c>
      <c r="C49" s="1">
        <v>56</v>
      </c>
      <c r="D49" s="1" t="s">
        <v>52</v>
      </c>
      <c r="E49" s="1">
        <v>164</v>
      </c>
      <c r="F49" s="1">
        <v>84</v>
      </c>
      <c r="G49" s="11">
        <f>Table145[[#This Row],[Poids (kg)]]/(Table145[[#This Row],[Taille (cm)]]/100)^2</f>
        <v>31.231409875074366</v>
      </c>
      <c r="H49" s="1">
        <v>2</v>
      </c>
      <c r="I49" s="1" t="s">
        <v>53</v>
      </c>
      <c r="J49" s="1" t="s">
        <v>53</v>
      </c>
      <c r="K49" s="1" t="s">
        <v>54</v>
      </c>
      <c r="L49" s="1" t="s">
        <v>53</v>
      </c>
      <c r="M49" s="1" t="s">
        <v>53</v>
      </c>
      <c r="N49" s="1" t="s">
        <v>61</v>
      </c>
      <c r="O49" s="13">
        <v>212</v>
      </c>
      <c r="P49" s="13">
        <v>311</v>
      </c>
      <c r="Q49" s="1"/>
      <c r="R49" s="1">
        <v>12</v>
      </c>
      <c r="S49" s="1">
        <v>0</v>
      </c>
      <c r="T49" s="1" t="s">
        <v>53</v>
      </c>
      <c r="U49" s="1" t="s">
        <v>53</v>
      </c>
      <c r="V49" s="1">
        <v>3</v>
      </c>
      <c r="W49" s="1" t="s">
        <v>53</v>
      </c>
      <c r="X49" s="1" t="s">
        <v>53</v>
      </c>
      <c r="Y49" s="1"/>
      <c r="Z49" s="1">
        <v>10</v>
      </c>
      <c r="AA49" s="16">
        <v>6</v>
      </c>
      <c r="AB49" s="1">
        <v>7</v>
      </c>
      <c r="AC49" s="1" t="s">
        <v>53</v>
      </c>
      <c r="AD49" s="1" t="s">
        <v>53</v>
      </c>
      <c r="AE49" s="1">
        <v>6</v>
      </c>
      <c r="AF49" s="1">
        <v>8</v>
      </c>
      <c r="AG49" s="1" t="s">
        <v>54</v>
      </c>
      <c r="AH49" s="1" t="s">
        <v>54</v>
      </c>
      <c r="AI49" s="1"/>
      <c r="AJ49" s="1">
        <v>10</v>
      </c>
      <c r="AK49" s="1">
        <v>4</v>
      </c>
      <c r="AL49" s="1">
        <v>6</v>
      </c>
      <c r="AM49" s="1" t="s">
        <v>53</v>
      </c>
      <c r="AN49" s="1" t="s">
        <v>53</v>
      </c>
      <c r="AO49" s="1">
        <v>4</v>
      </c>
      <c r="AP49" s="1">
        <v>6</v>
      </c>
      <c r="AQ49" s="1" t="s">
        <v>53</v>
      </c>
      <c r="AR49" s="1" t="s">
        <v>53</v>
      </c>
      <c r="AS49" s="1"/>
      <c r="AT49" s="1">
        <v>5</v>
      </c>
      <c r="AU49" s="1">
        <v>6</v>
      </c>
      <c r="AV49" s="1">
        <v>7</v>
      </c>
      <c r="AW49" s="1" t="s">
        <v>53</v>
      </c>
      <c r="AX49" s="1" t="s">
        <v>53</v>
      </c>
      <c r="AY49" s="1">
        <v>5</v>
      </c>
      <c r="AZ49" s="1">
        <v>7</v>
      </c>
      <c r="BA49" s="1" t="s">
        <v>54</v>
      </c>
      <c r="BB49" s="1" t="s">
        <v>53</v>
      </c>
      <c r="BC49" s="1"/>
      <c r="BD49" s="1">
        <v>10</v>
      </c>
      <c r="BE49" s="1">
        <v>11</v>
      </c>
      <c r="BF49" s="1">
        <v>4</v>
      </c>
      <c r="BG49" s="1" t="s">
        <v>57</v>
      </c>
      <c r="BH49" s="1">
        <v>8</v>
      </c>
      <c r="BI49" s="39"/>
      <c r="BJ49" s="36">
        <v>449.9</v>
      </c>
      <c r="BK49" s="36">
        <v>225.3</v>
      </c>
      <c r="BL49" s="36">
        <v>224.7</v>
      </c>
      <c r="BM49" s="36">
        <v>50.1</v>
      </c>
      <c r="BN49" s="36">
        <v>49.9</v>
      </c>
      <c r="BO49" s="36">
        <v>23</v>
      </c>
      <c r="BP49" s="36">
        <v>18</v>
      </c>
      <c r="BQ49" s="36">
        <v>5</v>
      </c>
      <c r="BR49" s="36">
        <v>1</v>
      </c>
      <c r="BS49" s="36">
        <v>0</v>
      </c>
      <c r="BT49" s="36">
        <v>2</v>
      </c>
      <c r="BU49" s="36">
        <v>20</v>
      </c>
      <c r="BV49" s="36">
        <v>0.1</v>
      </c>
      <c r="BW49" s="36">
        <v>0</v>
      </c>
      <c r="BX49" s="36">
        <v>0.3</v>
      </c>
      <c r="BY49" s="36">
        <v>2.7</v>
      </c>
      <c r="BZ49" s="36">
        <v>3.1</v>
      </c>
      <c r="CA49" s="36">
        <v>4.8</v>
      </c>
      <c r="CB49" s="36">
        <v>1.3</v>
      </c>
      <c r="CC49" s="36">
        <v>5.5</v>
      </c>
      <c r="CD49" s="36">
        <v>94.2</v>
      </c>
      <c r="CE49" s="36">
        <v>91</v>
      </c>
      <c r="CF49" s="36">
        <v>98</v>
      </c>
      <c r="CG49" s="36">
        <v>3.2</v>
      </c>
      <c r="CH49" s="36">
        <v>0</v>
      </c>
      <c r="CI49" s="36">
        <v>0</v>
      </c>
      <c r="CJ49" s="36">
        <v>61.3</v>
      </c>
      <c r="CK49" s="36">
        <v>48</v>
      </c>
      <c r="CL49" s="36">
        <v>94</v>
      </c>
      <c r="CM49" s="36">
        <v>7.1</v>
      </c>
      <c r="CN49" s="36">
        <v>1.6</v>
      </c>
      <c r="CO49" s="36">
        <v>100</v>
      </c>
      <c r="CP49" s="36">
        <v>99.9</v>
      </c>
      <c r="CQ49" s="42"/>
      <c r="CR49" s="44">
        <v>437.3</v>
      </c>
      <c r="CS49" s="44">
        <v>437.3</v>
      </c>
      <c r="CT49" s="44">
        <v>0</v>
      </c>
      <c r="CU49" s="44">
        <v>100</v>
      </c>
      <c r="CV49" s="44">
        <v>0</v>
      </c>
      <c r="CW49" s="44">
        <v>36</v>
      </c>
      <c r="CX49" s="44">
        <v>36</v>
      </c>
      <c r="CY49" s="44">
        <v>0</v>
      </c>
      <c r="CZ49" s="44">
        <v>2</v>
      </c>
      <c r="DA49" s="44">
        <v>5</v>
      </c>
      <c r="DB49" s="44">
        <v>3</v>
      </c>
      <c r="DC49" s="44">
        <v>26</v>
      </c>
      <c r="DD49" s="44">
        <v>0.3</v>
      </c>
      <c r="DE49" s="44">
        <v>0.7</v>
      </c>
      <c r="DF49" s="44">
        <v>0.4</v>
      </c>
      <c r="DG49" s="44">
        <v>3.6</v>
      </c>
      <c r="DH49" s="44">
        <v>4.9000000000000004</v>
      </c>
      <c r="DI49" s="44">
        <v>4.9000000000000004</v>
      </c>
      <c r="DJ49" s="44">
        <v>0</v>
      </c>
      <c r="DK49" s="44">
        <v>12.1</v>
      </c>
      <c r="DL49" s="44">
        <v>92.6</v>
      </c>
      <c r="DM49" s="44">
        <v>89</v>
      </c>
      <c r="DN49" s="44">
        <v>98</v>
      </c>
      <c r="DO49" s="44">
        <v>3.4</v>
      </c>
      <c r="DP49" s="44">
        <v>0.2</v>
      </c>
      <c r="DQ49" s="44">
        <v>0</v>
      </c>
      <c r="DR49" s="44">
        <v>76.3</v>
      </c>
      <c r="DS49" s="44">
        <v>56</v>
      </c>
      <c r="DT49" s="44">
        <v>99</v>
      </c>
      <c r="DU49" s="44">
        <v>9.4</v>
      </c>
      <c r="DV49" s="44">
        <v>2.1</v>
      </c>
      <c r="DW49" s="44">
        <v>100</v>
      </c>
      <c r="DX49" s="44">
        <v>99.7</v>
      </c>
      <c r="DY49" s="46"/>
      <c r="DZ49" s="55"/>
      <c r="EA49" s="55"/>
      <c r="EB49" s="55"/>
      <c r="EC49" s="55"/>
      <c r="ED49" s="55"/>
      <c r="EE49" s="55"/>
      <c r="EF49" s="55"/>
      <c r="EG49" s="55"/>
      <c r="EH49" s="55"/>
      <c r="EI49" s="55"/>
      <c r="EJ49" s="55"/>
      <c r="EK49" s="55"/>
      <c r="EL49" s="55"/>
      <c r="EM49" s="55"/>
      <c r="EN49" s="55"/>
      <c r="EO49" s="55"/>
      <c r="EP49" s="55"/>
      <c r="EQ49" s="55"/>
      <c r="ER49" s="55"/>
      <c r="ES49" s="55"/>
      <c r="ET49" s="55"/>
      <c r="EU49" s="55"/>
      <c r="EV49" s="55"/>
      <c r="EW49" s="55"/>
      <c r="EX49" s="55"/>
      <c r="EY49" s="55"/>
      <c r="EZ49" s="55"/>
      <c r="FA49" s="55"/>
      <c r="FB49" s="55"/>
      <c r="FC49" s="55"/>
      <c r="FD49" s="55"/>
      <c r="FE49" s="55"/>
      <c r="FF49" s="55"/>
      <c r="GF49"/>
    </row>
    <row r="50" spans="1:188" x14ac:dyDescent="0.2">
      <c r="A50" s="1">
        <v>60</v>
      </c>
      <c r="B50" s="4" t="s">
        <v>59</v>
      </c>
      <c r="C50" s="1">
        <v>68</v>
      </c>
      <c r="D50" s="1" t="s">
        <v>62</v>
      </c>
      <c r="E50" s="1">
        <v>170</v>
      </c>
      <c r="F50" s="1">
        <v>64</v>
      </c>
      <c r="G50" s="11">
        <f>Table145[[#This Row],[Poids (kg)]]/(Table145[[#This Row],[Taille (cm)]]/100)^2</f>
        <v>22.145328719723185</v>
      </c>
      <c r="H50" s="1">
        <v>2</v>
      </c>
      <c r="I50" s="1" t="s">
        <v>53</v>
      </c>
      <c r="J50" s="1" t="s">
        <v>53</v>
      </c>
      <c r="K50" s="1" t="s">
        <v>53</v>
      </c>
      <c r="L50" s="1" t="s">
        <v>53</v>
      </c>
      <c r="M50" s="1" t="s">
        <v>53</v>
      </c>
      <c r="N50" s="1" t="s">
        <v>61</v>
      </c>
      <c r="O50" s="13">
        <v>113</v>
      </c>
      <c r="P50" s="13">
        <v>192</v>
      </c>
      <c r="Q50" s="1"/>
      <c r="R50" s="1">
        <v>5</v>
      </c>
      <c r="S50" s="1">
        <v>0</v>
      </c>
      <c r="T50" s="1" t="s">
        <v>53</v>
      </c>
      <c r="U50" s="1" t="s">
        <v>53</v>
      </c>
      <c r="V50" s="1">
        <v>0</v>
      </c>
      <c r="W50" s="1" t="s">
        <v>53</v>
      </c>
      <c r="X50" s="1" t="s">
        <v>53</v>
      </c>
      <c r="Y50" s="1"/>
      <c r="Z50" s="1">
        <v>5</v>
      </c>
      <c r="AA50" s="16">
        <v>0</v>
      </c>
      <c r="AB50" s="1">
        <v>1</v>
      </c>
      <c r="AC50" s="1" t="s">
        <v>53</v>
      </c>
      <c r="AD50" s="1" t="s">
        <v>53</v>
      </c>
      <c r="AE50" s="1">
        <v>0</v>
      </c>
      <c r="AF50" s="1">
        <v>0</v>
      </c>
      <c r="AG50" s="1" t="s">
        <v>62</v>
      </c>
      <c r="AH50" s="1" t="s">
        <v>62</v>
      </c>
      <c r="AI50" s="1"/>
      <c r="AJ50" s="1">
        <v>0</v>
      </c>
      <c r="AK50" s="1">
        <v>0</v>
      </c>
      <c r="AL50" s="1">
        <v>0</v>
      </c>
      <c r="AM50" s="1" t="s">
        <v>53</v>
      </c>
      <c r="AN50" s="1" t="s">
        <v>53</v>
      </c>
      <c r="AO50" s="1"/>
      <c r="AP50" s="1"/>
      <c r="AQ50" s="1"/>
      <c r="AR50" s="1"/>
      <c r="AS50" s="1"/>
      <c r="AT50" s="1">
        <v>0</v>
      </c>
      <c r="AU50" s="1"/>
      <c r="AV50" s="1"/>
      <c r="AW50" s="1"/>
      <c r="AX50" s="1"/>
      <c r="AY50" s="1"/>
      <c r="AZ50" s="1"/>
      <c r="BA50" s="1"/>
      <c r="BB50" s="1"/>
      <c r="BC50" s="1"/>
      <c r="BD50" s="1">
        <v>10</v>
      </c>
      <c r="BE50" s="1">
        <v>8</v>
      </c>
      <c r="BF50" s="1">
        <v>4</v>
      </c>
      <c r="BG50" s="1" t="s">
        <v>60</v>
      </c>
      <c r="BH50" s="1">
        <v>4</v>
      </c>
      <c r="BI50" s="39"/>
      <c r="BJ50" s="58">
        <v>443.5</v>
      </c>
      <c r="BK50" s="58">
        <v>274.10000000000002</v>
      </c>
      <c r="BL50" s="58">
        <v>169.4</v>
      </c>
      <c r="BM50" s="58">
        <v>61.8</v>
      </c>
      <c r="BN50" s="58">
        <v>38.200000000000003</v>
      </c>
      <c r="BO50" s="58">
        <v>73</v>
      </c>
      <c r="BP50" s="58">
        <v>64</v>
      </c>
      <c r="BQ50" s="58">
        <v>9</v>
      </c>
      <c r="BR50" s="58">
        <v>10</v>
      </c>
      <c r="BS50" s="58">
        <v>19</v>
      </c>
      <c r="BT50" s="58">
        <v>14</v>
      </c>
      <c r="BU50" s="58">
        <v>30</v>
      </c>
      <c r="BV50" s="58">
        <v>1.4</v>
      </c>
      <c r="BW50" s="58">
        <v>2.6</v>
      </c>
      <c r="BX50" s="58">
        <v>1.9</v>
      </c>
      <c r="BY50" s="58">
        <v>4.0999999999999996</v>
      </c>
      <c r="BZ50" s="58">
        <v>9.9</v>
      </c>
      <c r="CA50" s="58">
        <v>14</v>
      </c>
      <c r="CB50" s="58">
        <v>3.2</v>
      </c>
      <c r="CC50" s="58">
        <v>7.4</v>
      </c>
      <c r="CD50" s="58">
        <v>93.1</v>
      </c>
      <c r="CE50" s="58">
        <v>86</v>
      </c>
      <c r="CF50" s="58">
        <v>98</v>
      </c>
      <c r="CG50" s="58">
        <v>3.3</v>
      </c>
      <c r="CH50" s="58">
        <v>0.2</v>
      </c>
      <c r="CI50" s="58">
        <v>0</v>
      </c>
      <c r="CJ50" s="58">
        <v>57.2</v>
      </c>
      <c r="CK50" s="58">
        <v>46</v>
      </c>
      <c r="CL50" s="58">
        <v>79</v>
      </c>
      <c r="CM50" s="58">
        <v>0</v>
      </c>
      <c r="CN50" s="58">
        <v>0</v>
      </c>
      <c r="CO50" s="58">
        <v>94.3</v>
      </c>
      <c r="CP50" s="58">
        <v>100</v>
      </c>
      <c r="CQ50" s="42"/>
      <c r="CR50" s="59">
        <v>455.8</v>
      </c>
      <c r="CS50" s="59">
        <v>275.7</v>
      </c>
      <c r="CT50" s="59">
        <v>180.1</v>
      </c>
      <c r="CU50" s="59">
        <v>60.5</v>
      </c>
      <c r="CV50" s="59">
        <v>39.5</v>
      </c>
      <c r="CW50" s="59">
        <v>21</v>
      </c>
      <c r="CX50" s="59">
        <v>15</v>
      </c>
      <c r="CY50" s="59">
        <v>6</v>
      </c>
      <c r="CZ50" s="59">
        <v>3</v>
      </c>
      <c r="DA50" s="59">
        <v>3</v>
      </c>
      <c r="DB50" s="59">
        <v>1</v>
      </c>
      <c r="DC50" s="59">
        <v>14</v>
      </c>
      <c r="DD50" s="59">
        <v>0.4</v>
      </c>
      <c r="DE50" s="59">
        <v>0.4</v>
      </c>
      <c r="DF50" s="59">
        <v>0.1</v>
      </c>
      <c r="DG50" s="59">
        <v>1.8</v>
      </c>
      <c r="DH50" s="59">
        <v>2.8</v>
      </c>
      <c r="DI50" s="59">
        <v>3.3</v>
      </c>
      <c r="DJ50" s="59">
        <v>2</v>
      </c>
      <c r="DK50" s="59">
        <v>2.5</v>
      </c>
      <c r="DL50" s="59">
        <v>92.7</v>
      </c>
      <c r="DM50" s="59">
        <v>90</v>
      </c>
      <c r="DN50" s="59">
        <v>97</v>
      </c>
      <c r="DO50" s="59">
        <v>3.1</v>
      </c>
      <c r="DP50" s="59">
        <v>0</v>
      </c>
      <c r="DQ50" s="59">
        <v>0</v>
      </c>
      <c r="DR50" s="59">
        <v>66.5</v>
      </c>
      <c r="DS50" s="59">
        <v>55</v>
      </c>
      <c r="DT50" s="59">
        <v>103</v>
      </c>
      <c r="DU50" s="59">
        <v>0</v>
      </c>
      <c r="DV50" s="59">
        <v>0</v>
      </c>
      <c r="DW50" s="59">
        <v>95.4</v>
      </c>
      <c r="DX50" s="59">
        <v>99.9</v>
      </c>
      <c r="DY50" s="46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GF50"/>
    </row>
    <row r="51" spans="1:188" s="64" customFormat="1" x14ac:dyDescent="0.2">
      <c r="A51" s="7"/>
      <c r="B51" s="71"/>
      <c r="P51" s="72"/>
      <c r="Q51" s="72"/>
      <c r="AB51" s="73"/>
    </row>
    <row r="52" spans="1:188" s="64" customFormat="1" x14ac:dyDescent="0.2">
      <c r="B52" s="71"/>
      <c r="P52" s="72"/>
      <c r="Q52" s="72"/>
      <c r="AB52" s="73"/>
    </row>
    <row r="53" spans="1:188" s="64" customFormat="1" x14ac:dyDescent="0.2">
      <c r="B53" s="71"/>
      <c r="P53" s="72"/>
      <c r="Q53" s="72"/>
      <c r="AB53" s="73"/>
    </row>
    <row r="54" spans="1:188" s="64" customFormat="1" x14ac:dyDescent="0.2">
      <c r="B54" s="71"/>
      <c r="P54" s="72"/>
      <c r="Q54" s="72"/>
      <c r="AB54" s="73"/>
    </row>
    <row r="55" spans="1:188" s="64" customFormat="1" x14ac:dyDescent="0.2">
      <c r="B55" s="71"/>
      <c r="P55" s="72"/>
      <c r="Q55" s="72"/>
      <c r="AB55" s="73"/>
    </row>
    <row r="56" spans="1:188" s="64" customFormat="1" x14ac:dyDescent="0.2">
      <c r="B56" s="71"/>
      <c r="P56" s="72"/>
      <c r="Q56" s="72"/>
      <c r="AB56" s="73"/>
    </row>
    <row r="57" spans="1:188" s="64" customFormat="1" x14ac:dyDescent="0.2">
      <c r="B57" s="71"/>
      <c r="P57" s="72"/>
      <c r="Q57" s="72"/>
      <c r="AB57" s="73"/>
    </row>
    <row r="58" spans="1:188" s="64" customFormat="1" x14ac:dyDescent="0.2">
      <c r="B58" s="71"/>
      <c r="P58" s="72"/>
      <c r="Q58" s="72"/>
      <c r="AB58" s="73"/>
    </row>
    <row r="59" spans="1:188" s="64" customFormat="1" x14ac:dyDescent="0.2">
      <c r="B59" s="71"/>
      <c r="P59" s="72"/>
      <c r="Q59" s="72"/>
      <c r="AB59" s="73"/>
    </row>
    <row r="60" spans="1:188" s="64" customFormat="1" x14ac:dyDescent="0.2">
      <c r="B60" s="71"/>
      <c r="P60" s="72"/>
      <c r="Q60" s="72"/>
      <c r="AB60" s="73"/>
    </row>
    <row r="61" spans="1:188" s="64" customFormat="1" x14ac:dyDescent="0.2">
      <c r="B61" s="71"/>
      <c r="P61" s="72"/>
      <c r="Q61" s="72"/>
      <c r="AB61" s="73"/>
    </row>
    <row r="62" spans="1:188" s="64" customFormat="1" x14ac:dyDescent="0.2">
      <c r="B62" s="71"/>
      <c r="P62" s="72"/>
      <c r="Q62" s="72"/>
      <c r="AB62" s="73"/>
    </row>
    <row r="63" spans="1:188" s="64" customFormat="1" x14ac:dyDescent="0.2">
      <c r="B63" s="71"/>
      <c r="P63" s="72"/>
      <c r="Q63" s="72"/>
      <c r="AB63" s="73"/>
    </row>
    <row r="64" spans="1:188" s="64" customFormat="1" x14ac:dyDescent="0.2">
      <c r="B64" s="71"/>
      <c r="P64" s="72"/>
      <c r="Q64" s="72"/>
      <c r="AB64" s="73"/>
    </row>
    <row r="65" spans="2:28" s="64" customFormat="1" x14ac:dyDescent="0.2">
      <c r="B65" s="71"/>
      <c r="P65" s="72"/>
      <c r="Q65" s="72"/>
      <c r="AB65" s="73"/>
    </row>
    <row r="66" spans="2:28" s="64" customFormat="1" x14ac:dyDescent="0.2">
      <c r="B66" s="71"/>
      <c r="P66" s="72"/>
      <c r="Q66" s="72"/>
      <c r="AB66" s="73"/>
    </row>
    <row r="67" spans="2:28" s="64" customFormat="1" x14ac:dyDescent="0.2">
      <c r="B67" s="71"/>
      <c r="P67" s="72"/>
      <c r="Q67" s="72"/>
      <c r="AB67" s="73"/>
    </row>
    <row r="68" spans="2:28" s="64" customFormat="1" x14ac:dyDescent="0.2">
      <c r="B68" s="71"/>
      <c r="P68" s="72"/>
      <c r="Q68" s="72"/>
      <c r="AB68" s="73"/>
    </row>
    <row r="69" spans="2:28" s="64" customFormat="1" x14ac:dyDescent="0.2">
      <c r="B69" s="71"/>
      <c r="P69" s="72"/>
      <c r="Q69" s="72"/>
      <c r="AB69" s="73"/>
    </row>
    <row r="70" spans="2:28" s="64" customFormat="1" x14ac:dyDescent="0.2">
      <c r="B70" s="71"/>
      <c r="P70" s="72"/>
      <c r="Q70" s="72"/>
      <c r="AB70" s="73"/>
    </row>
    <row r="71" spans="2:28" s="64" customFormat="1" x14ac:dyDescent="0.2">
      <c r="B71" s="71"/>
      <c r="P71" s="72"/>
      <c r="Q71" s="72"/>
      <c r="AB71" s="73"/>
    </row>
    <row r="72" spans="2:28" s="64" customFormat="1" x14ac:dyDescent="0.2">
      <c r="B72" s="71"/>
      <c r="P72" s="72"/>
      <c r="Q72" s="72"/>
      <c r="AB72" s="73"/>
    </row>
    <row r="73" spans="2:28" s="64" customFormat="1" x14ac:dyDescent="0.2">
      <c r="B73" s="71"/>
      <c r="P73" s="72"/>
      <c r="Q73" s="72"/>
      <c r="AB73" s="73"/>
    </row>
    <row r="74" spans="2:28" s="64" customFormat="1" x14ac:dyDescent="0.2">
      <c r="B74" s="71"/>
      <c r="P74" s="72"/>
      <c r="Q74" s="72"/>
      <c r="AB74" s="73"/>
    </row>
    <row r="75" spans="2:28" s="64" customFormat="1" x14ac:dyDescent="0.2">
      <c r="B75" s="71"/>
      <c r="P75" s="72"/>
      <c r="Q75" s="72"/>
      <c r="AB75" s="73"/>
    </row>
    <row r="76" spans="2:28" s="64" customFormat="1" x14ac:dyDescent="0.2">
      <c r="B76" s="71"/>
      <c r="P76" s="72"/>
      <c r="Q76" s="72"/>
      <c r="AB76" s="73"/>
    </row>
    <row r="77" spans="2:28" s="64" customFormat="1" x14ac:dyDescent="0.2">
      <c r="B77" s="71"/>
      <c r="P77" s="72"/>
      <c r="Q77" s="72"/>
      <c r="AB77" s="73"/>
    </row>
    <row r="78" spans="2:28" s="64" customFormat="1" x14ac:dyDescent="0.2">
      <c r="B78" s="71"/>
      <c r="P78" s="72"/>
      <c r="Q78" s="72"/>
      <c r="AB78" s="73"/>
    </row>
    <row r="79" spans="2:28" s="64" customFormat="1" x14ac:dyDescent="0.2">
      <c r="B79" s="71"/>
      <c r="P79" s="72"/>
      <c r="Q79" s="72"/>
      <c r="AB79" s="73"/>
    </row>
    <row r="80" spans="2:28" s="64" customFormat="1" x14ac:dyDescent="0.2">
      <c r="B80" s="71"/>
      <c r="P80" s="72"/>
      <c r="Q80" s="72"/>
      <c r="AB80" s="73"/>
    </row>
    <row r="81" spans="2:28" s="64" customFormat="1" x14ac:dyDescent="0.2">
      <c r="B81" s="71"/>
      <c r="P81" s="72"/>
      <c r="Q81" s="72"/>
      <c r="AB81" s="73"/>
    </row>
    <row r="82" spans="2:28" s="64" customFormat="1" x14ac:dyDescent="0.2">
      <c r="B82" s="71"/>
      <c r="P82" s="72"/>
      <c r="Q82" s="72"/>
      <c r="AB82" s="73"/>
    </row>
    <row r="83" spans="2:28" s="64" customFormat="1" x14ac:dyDescent="0.2">
      <c r="B83" s="71"/>
      <c r="P83" s="72"/>
      <c r="Q83" s="72"/>
      <c r="AB83" s="73"/>
    </row>
    <row r="84" spans="2:28" s="64" customFormat="1" x14ac:dyDescent="0.2">
      <c r="B84" s="71"/>
      <c r="P84" s="72"/>
      <c r="Q84" s="72"/>
      <c r="AB84" s="73"/>
    </row>
    <row r="85" spans="2:28" s="64" customFormat="1" x14ac:dyDescent="0.2">
      <c r="B85" s="71"/>
      <c r="P85" s="72"/>
      <c r="Q85" s="72"/>
      <c r="AB85" s="73"/>
    </row>
    <row r="86" spans="2:28" s="64" customFormat="1" x14ac:dyDescent="0.2">
      <c r="B86" s="71"/>
      <c r="P86" s="72"/>
      <c r="Q86" s="72"/>
      <c r="AB86" s="73"/>
    </row>
    <row r="87" spans="2:28" s="64" customFormat="1" x14ac:dyDescent="0.2">
      <c r="B87" s="71"/>
      <c r="P87" s="72"/>
      <c r="Q87" s="72"/>
      <c r="AB87" s="73"/>
    </row>
    <row r="88" spans="2:28" s="64" customFormat="1" x14ac:dyDescent="0.2">
      <c r="B88" s="71"/>
      <c r="P88" s="72"/>
      <c r="Q88" s="72"/>
      <c r="AB88" s="73"/>
    </row>
    <row r="89" spans="2:28" s="64" customFormat="1" x14ac:dyDescent="0.2">
      <c r="B89" s="71"/>
      <c r="P89" s="72"/>
      <c r="Q89" s="72"/>
      <c r="AB89" s="73"/>
    </row>
    <row r="90" spans="2:28" s="64" customFormat="1" x14ac:dyDescent="0.2">
      <c r="B90" s="71"/>
      <c r="P90" s="72"/>
      <c r="Q90" s="72"/>
      <c r="AB90" s="73"/>
    </row>
    <row r="91" spans="2:28" s="64" customFormat="1" x14ac:dyDescent="0.2">
      <c r="B91" s="71"/>
      <c r="P91" s="72"/>
      <c r="Q91" s="72"/>
      <c r="AB91" s="73"/>
    </row>
    <row r="92" spans="2:28" s="64" customFormat="1" x14ac:dyDescent="0.2">
      <c r="B92" s="71"/>
      <c r="P92" s="72"/>
      <c r="Q92" s="72"/>
      <c r="AB92" s="73"/>
    </row>
    <row r="93" spans="2:28" s="64" customFormat="1" x14ac:dyDescent="0.2">
      <c r="B93" s="71"/>
      <c r="P93" s="72"/>
      <c r="Q93" s="72"/>
      <c r="AB93" s="73"/>
    </row>
    <row r="94" spans="2:28" s="64" customFormat="1" x14ac:dyDescent="0.2">
      <c r="B94" s="71"/>
      <c r="P94" s="72"/>
      <c r="Q94" s="72"/>
      <c r="AB94" s="73"/>
    </row>
    <row r="95" spans="2:28" s="64" customFormat="1" x14ac:dyDescent="0.2">
      <c r="B95" s="71"/>
      <c r="P95" s="72"/>
      <c r="Q95" s="72"/>
      <c r="AB95" s="73"/>
    </row>
    <row r="96" spans="2:28" s="64" customFormat="1" x14ac:dyDescent="0.2">
      <c r="B96" s="71"/>
      <c r="P96" s="72"/>
      <c r="Q96" s="72"/>
      <c r="AB96" s="73"/>
    </row>
    <row r="97" spans="2:28" s="64" customFormat="1" x14ac:dyDescent="0.2">
      <c r="B97" s="71"/>
      <c r="P97" s="72"/>
      <c r="Q97" s="72"/>
      <c r="AB97" s="73"/>
    </row>
    <row r="98" spans="2:28" s="64" customFormat="1" x14ac:dyDescent="0.2">
      <c r="B98" s="71"/>
      <c r="P98" s="72"/>
      <c r="Q98" s="72"/>
      <c r="AB98" s="73"/>
    </row>
    <row r="99" spans="2:28" s="64" customFormat="1" x14ac:dyDescent="0.2">
      <c r="B99" s="71"/>
      <c r="P99" s="72"/>
      <c r="Q99" s="72"/>
      <c r="AB99" s="73"/>
    </row>
    <row r="100" spans="2:28" s="64" customFormat="1" x14ac:dyDescent="0.2">
      <c r="B100" s="71"/>
      <c r="P100" s="72"/>
      <c r="Q100" s="72"/>
      <c r="AB100" s="73"/>
    </row>
    <row r="101" spans="2:28" s="64" customFormat="1" x14ac:dyDescent="0.2">
      <c r="B101" s="71"/>
      <c r="P101" s="72"/>
      <c r="Q101" s="72"/>
      <c r="AB101" s="73"/>
    </row>
    <row r="102" spans="2:28" s="64" customFormat="1" x14ac:dyDescent="0.2">
      <c r="B102" s="71"/>
      <c r="P102" s="72"/>
      <c r="Q102" s="72"/>
      <c r="AB102" s="73"/>
    </row>
    <row r="103" spans="2:28" s="64" customFormat="1" x14ac:dyDescent="0.2">
      <c r="B103" s="71"/>
      <c r="P103" s="72"/>
      <c r="Q103" s="72"/>
      <c r="AB103" s="73"/>
    </row>
    <row r="104" spans="2:28" s="64" customFormat="1" x14ac:dyDescent="0.2">
      <c r="B104" s="71"/>
      <c r="P104" s="72"/>
      <c r="Q104" s="72"/>
      <c r="AB104" s="73"/>
    </row>
    <row r="105" spans="2:28" s="64" customFormat="1" x14ac:dyDescent="0.2">
      <c r="B105" s="71"/>
      <c r="P105" s="72"/>
      <c r="Q105" s="72"/>
      <c r="AB105" s="73"/>
    </row>
    <row r="106" spans="2:28" s="64" customFormat="1" x14ac:dyDescent="0.2">
      <c r="B106" s="71"/>
      <c r="P106" s="72"/>
      <c r="Q106" s="72"/>
      <c r="AB106" s="73"/>
    </row>
    <row r="107" spans="2:28" s="64" customFormat="1" x14ac:dyDescent="0.2">
      <c r="B107" s="71"/>
      <c r="P107" s="72"/>
      <c r="Q107" s="72"/>
      <c r="AB107" s="73"/>
    </row>
    <row r="108" spans="2:28" s="64" customFormat="1" x14ac:dyDescent="0.2">
      <c r="B108" s="71"/>
      <c r="P108" s="72"/>
      <c r="Q108" s="72"/>
      <c r="AB108" s="73"/>
    </row>
    <row r="109" spans="2:28" s="64" customFormat="1" x14ac:dyDescent="0.2">
      <c r="B109" s="71"/>
      <c r="P109" s="72"/>
      <c r="Q109" s="72"/>
      <c r="AB109" s="73"/>
    </row>
    <row r="110" spans="2:28" s="64" customFormat="1" x14ac:dyDescent="0.2">
      <c r="B110" s="71"/>
      <c r="P110" s="72"/>
      <c r="Q110" s="72"/>
      <c r="AB110" s="73"/>
    </row>
    <row r="111" spans="2:28" s="64" customFormat="1" x14ac:dyDescent="0.2">
      <c r="B111" s="71"/>
      <c r="P111" s="72"/>
      <c r="Q111" s="72"/>
      <c r="AB111" s="73"/>
    </row>
    <row r="112" spans="2:28" s="64" customFormat="1" x14ac:dyDescent="0.2">
      <c r="B112" s="71"/>
      <c r="P112" s="72"/>
      <c r="Q112" s="72"/>
      <c r="AB112" s="73"/>
    </row>
    <row r="113" spans="2:28" s="64" customFormat="1" x14ac:dyDescent="0.2">
      <c r="B113" s="71"/>
      <c r="P113" s="72"/>
      <c r="Q113" s="72"/>
      <c r="AB113" s="73"/>
    </row>
    <row r="114" spans="2:28" s="64" customFormat="1" x14ac:dyDescent="0.2">
      <c r="B114" s="71"/>
      <c r="P114" s="72"/>
      <c r="Q114" s="72"/>
      <c r="AB114" s="73"/>
    </row>
    <row r="115" spans="2:28" s="64" customFormat="1" x14ac:dyDescent="0.2">
      <c r="B115" s="71"/>
      <c r="P115" s="72"/>
      <c r="Q115" s="72"/>
      <c r="AB115" s="73"/>
    </row>
    <row r="116" spans="2:28" s="64" customFormat="1" x14ac:dyDescent="0.2">
      <c r="B116" s="71"/>
      <c r="P116" s="72"/>
      <c r="Q116" s="72"/>
      <c r="AB116" s="73"/>
    </row>
    <row r="117" spans="2:28" s="64" customFormat="1" x14ac:dyDescent="0.2">
      <c r="B117" s="71"/>
      <c r="P117" s="72"/>
      <c r="Q117" s="72"/>
      <c r="AB117" s="73"/>
    </row>
    <row r="118" spans="2:28" s="64" customFormat="1" x14ac:dyDescent="0.2">
      <c r="B118" s="71"/>
      <c r="P118" s="72"/>
      <c r="Q118" s="72"/>
      <c r="AB118" s="73"/>
    </row>
    <row r="119" spans="2:28" s="64" customFormat="1" x14ac:dyDescent="0.2">
      <c r="B119" s="71"/>
      <c r="P119" s="72"/>
      <c r="Q119" s="72"/>
      <c r="AB119" s="73"/>
    </row>
    <row r="120" spans="2:28" s="64" customFormat="1" x14ac:dyDescent="0.2">
      <c r="B120" s="71"/>
      <c r="P120" s="72"/>
      <c r="Q120" s="72"/>
      <c r="AB120" s="73"/>
    </row>
    <row r="121" spans="2:28" s="64" customFormat="1" x14ac:dyDescent="0.2">
      <c r="B121" s="71"/>
      <c r="P121" s="72"/>
      <c r="Q121" s="72"/>
      <c r="AB121" s="73"/>
    </row>
    <row r="122" spans="2:28" s="64" customFormat="1" x14ac:dyDescent="0.2">
      <c r="B122" s="71"/>
      <c r="P122" s="72"/>
      <c r="Q122" s="72"/>
      <c r="AB122" s="73"/>
    </row>
    <row r="123" spans="2:28" s="64" customFormat="1" x14ac:dyDescent="0.2">
      <c r="B123" s="71"/>
      <c r="P123" s="72"/>
      <c r="Q123" s="72"/>
      <c r="AB123" s="73"/>
    </row>
    <row r="124" spans="2:28" s="64" customFormat="1" x14ac:dyDescent="0.2">
      <c r="B124" s="71"/>
      <c r="P124" s="72"/>
      <c r="Q124" s="72"/>
      <c r="AB124" s="73"/>
    </row>
    <row r="125" spans="2:28" s="64" customFormat="1" x14ac:dyDescent="0.2">
      <c r="B125" s="71"/>
      <c r="P125" s="72"/>
      <c r="Q125" s="72"/>
      <c r="AB125" s="73"/>
    </row>
    <row r="126" spans="2:28" s="64" customFormat="1" x14ac:dyDescent="0.2">
      <c r="B126" s="71"/>
      <c r="P126" s="72"/>
      <c r="Q126" s="72"/>
      <c r="AB126" s="73"/>
    </row>
    <row r="127" spans="2:28" s="64" customFormat="1" x14ac:dyDescent="0.2">
      <c r="B127" s="71"/>
      <c r="P127" s="72"/>
      <c r="Q127" s="72"/>
      <c r="AB127" s="73"/>
    </row>
    <row r="128" spans="2:28" s="64" customFormat="1" x14ac:dyDescent="0.2">
      <c r="B128" s="71"/>
      <c r="P128" s="72"/>
      <c r="Q128" s="72"/>
      <c r="AB128" s="73"/>
    </row>
    <row r="129" spans="2:28" s="64" customFormat="1" x14ac:dyDescent="0.2">
      <c r="B129" s="71"/>
      <c r="P129" s="72"/>
      <c r="Q129" s="72"/>
      <c r="AB129" s="73"/>
    </row>
    <row r="130" spans="2:28" s="64" customFormat="1" x14ac:dyDescent="0.2">
      <c r="B130" s="71"/>
      <c r="P130" s="72"/>
      <c r="Q130" s="72"/>
      <c r="AB130" s="73"/>
    </row>
    <row r="131" spans="2:28" s="64" customFormat="1" x14ac:dyDescent="0.2">
      <c r="B131" s="71"/>
      <c r="P131" s="72"/>
      <c r="Q131" s="72"/>
      <c r="AB131" s="73"/>
    </row>
    <row r="132" spans="2:28" s="64" customFormat="1" x14ac:dyDescent="0.2">
      <c r="B132" s="71"/>
      <c r="P132" s="72"/>
      <c r="Q132" s="72"/>
      <c r="AB132" s="73"/>
    </row>
    <row r="133" spans="2:28" s="64" customFormat="1" x14ac:dyDescent="0.2">
      <c r="B133" s="71"/>
      <c r="P133" s="72"/>
      <c r="Q133" s="72"/>
      <c r="AB133" s="73"/>
    </row>
    <row r="134" spans="2:28" s="64" customFormat="1" x14ac:dyDescent="0.2">
      <c r="B134" s="71"/>
      <c r="P134" s="72"/>
      <c r="Q134" s="72"/>
      <c r="AB134" s="73"/>
    </row>
    <row r="135" spans="2:28" s="64" customFormat="1" x14ac:dyDescent="0.2">
      <c r="B135" s="71"/>
      <c r="P135" s="72"/>
      <c r="Q135" s="72"/>
      <c r="AB135" s="73"/>
    </row>
    <row r="136" spans="2:28" s="64" customFormat="1" x14ac:dyDescent="0.2">
      <c r="B136" s="71"/>
      <c r="P136" s="72"/>
      <c r="Q136" s="72"/>
      <c r="AB136" s="73"/>
    </row>
    <row r="137" spans="2:28" s="64" customFormat="1" x14ac:dyDescent="0.2">
      <c r="B137" s="71"/>
      <c r="P137" s="72"/>
      <c r="Q137" s="72"/>
      <c r="AB137" s="73"/>
    </row>
    <row r="138" spans="2:28" s="64" customFormat="1" x14ac:dyDescent="0.2">
      <c r="B138" s="71"/>
      <c r="P138" s="72"/>
      <c r="Q138" s="72"/>
      <c r="AB138" s="73"/>
    </row>
    <row r="139" spans="2:28" s="64" customFormat="1" x14ac:dyDescent="0.2">
      <c r="B139" s="71"/>
      <c r="P139" s="72"/>
      <c r="Q139" s="72"/>
      <c r="AB139" s="73"/>
    </row>
    <row r="140" spans="2:28" s="64" customFormat="1" x14ac:dyDescent="0.2">
      <c r="B140" s="71"/>
      <c r="P140" s="72"/>
      <c r="Q140" s="72"/>
      <c r="AB140" s="73"/>
    </row>
    <row r="141" spans="2:28" s="64" customFormat="1" x14ac:dyDescent="0.2">
      <c r="B141" s="71"/>
      <c r="P141" s="72"/>
      <c r="Q141" s="72"/>
      <c r="AB141" s="73"/>
    </row>
    <row r="142" spans="2:28" s="64" customFormat="1" x14ac:dyDescent="0.2">
      <c r="B142" s="71"/>
      <c r="P142" s="72"/>
      <c r="Q142" s="72"/>
      <c r="AB142" s="73"/>
    </row>
    <row r="143" spans="2:28" s="64" customFormat="1" x14ac:dyDescent="0.2">
      <c r="B143" s="71"/>
      <c r="P143" s="72"/>
      <c r="Q143" s="72"/>
      <c r="AB143" s="73"/>
    </row>
    <row r="144" spans="2:28" s="64" customFormat="1" x14ac:dyDescent="0.2">
      <c r="B144" s="71"/>
      <c r="P144" s="72"/>
      <c r="Q144" s="72"/>
      <c r="AB144" s="73"/>
    </row>
    <row r="145" spans="2:28" s="64" customFormat="1" x14ac:dyDescent="0.2">
      <c r="B145" s="71"/>
      <c r="P145" s="72"/>
      <c r="Q145" s="72"/>
      <c r="AB145" s="73"/>
    </row>
    <row r="146" spans="2:28" s="64" customFormat="1" x14ac:dyDescent="0.2">
      <c r="B146" s="71"/>
      <c r="P146" s="72"/>
      <c r="Q146" s="72"/>
      <c r="AB146" s="73"/>
    </row>
    <row r="147" spans="2:28" s="64" customFormat="1" x14ac:dyDescent="0.2">
      <c r="B147" s="71"/>
      <c r="P147" s="72"/>
      <c r="Q147" s="72"/>
      <c r="AB147" s="73"/>
    </row>
    <row r="148" spans="2:28" s="64" customFormat="1" x14ac:dyDescent="0.2">
      <c r="B148" s="71"/>
      <c r="P148" s="72"/>
      <c r="Q148" s="72"/>
      <c r="AB148" s="73"/>
    </row>
    <row r="149" spans="2:28" s="64" customFormat="1" x14ac:dyDescent="0.2">
      <c r="B149" s="71"/>
      <c r="P149" s="72"/>
      <c r="Q149" s="72"/>
      <c r="AB149" s="73"/>
    </row>
    <row r="150" spans="2:28" s="64" customFormat="1" x14ac:dyDescent="0.2">
      <c r="B150" s="71"/>
      <c r="P150" s="72"/>
      <c r="Q150" s="72"/>
      <c r="AB150" s="73"/>
    </row>
    <row r="151" spans="2:28" s="64" customFormat="1" x14ac:dyDescent="0.2">
      <c r="B151" s="71"/>
      <c r="P151" s="72"/>
      <c r="Q151" s="72"/>
      <c r="AB151" s="73"/>
    </row>
    <row r="152" spans="2:28" s="64" customFormat="1" x14ac:dyDescent="0.2">
      <c r="B152" s="71"/>
      <c r="P152" s="72"/>
      <c r="Q152" s="72"/>
      <c r="AB152" s="73"/>
    </row>
    <row r="153" spans="2:28" s="64" customFormat="1" x14ac:dyDescent="0.2">
      <c r="B153" s="71"/>
      <c r="P153" s="72"/>
      <c r="Q153" s="72"/>
      <c r="AB153" s="73"/>
    </row>
    <row r="154" spans="2:28" s="64" customFormat="1" x14ac:dyDescent="0.2">
      <c r="B154" s="71"/>
      <c r="P154" s="72"/>
      <c r="Q154" s="72"/>
      <c r="AB154" s="73"/>
    </row>
    <row r="155" spans="2:28" s="64" customFormat="1" x14ac:dyDescent="0.2">
      <c r="B155" s="71"/>
      <c r="P155" s="72"/>
      <c r="Q155" s="72"/>
      <c r="AB155" s="73"/>
    </row>
    <row r="156" spans="2:28" s="64" customFormat="1" x14ac:dyDescent="0.2">
      <c r="B156" s="71"/>
      <c r="P156" s="72"/>
      <c r="Q156" s="72"/>
      <c r="AB156" s="73"/>
    </row>
    <row r="157" spans="2:28" s="64" customFormat="1" x14ac:dyDescent="0.2">
      <c r="B157" s="71"/>
      <c r="P157" s="72"/>
      <c r="Q157" s="72"/>
      <c r="AB157" s="73"/>
    </row>
    <row r="158" spans="2:28" s="64" customFormat="1" x14ac:dyDescent="0.2">
      <c r="B158" s="71"/>
      <c r="P158" s="72"/>
      <c r="Q158" s="72"/>
      <c r="AB158" s="73"/>
    </row>
    <row r="159" spans="2:28" s="64" customFormat="1" x14ac:dyDescent="0.2">
      <c r="B159" s="71"/>
      <c r="P159" s="72"/>
      <c r="Q159" s="72"/>
      <c r="AB159" s="73"/>
    </row>
    <row r="160" spans="2:28" s="64" customFormat="1" x14ac:dyDescent="0.2">
      <c r="B160" s="71"/>
      <c r="P160" s="72"/>
      <c r="Q160" s="72"/>
      <c r="AB160" s="73"/>
    </row>
    <row r="161" spans="2:28" s="64" customFormat="1" x14ac:dyDescent="0.2">
      <c r="B161" s="71"/>
      <c r="P161" s="72"/>
      <c r="Q161" s="72"/>
      <c r="AB161" s="73"/>
    </row>
    <row r="162" spans="2:28" s="64" customFormat="1" x14ac:dyDescent="0.2">
      <c r="B162" s="71"/>
      <c r="P162" s="72"/>
      <c r="Q162" s="72"/>
      <c r="AB162" s="73"/>
    </row>
    <row r="163" spans="2:28" s="64" customFormat="1" x14ac:dyDescent="0.2">
      <c r="B163" s="71"/>
      <c r="P163" s="72"/>
      <c r="Q163" s="72"/>
      <c r="AB163" s="73"/>
    </row>
    <row r="164" spans="2:28" s="64" customFormat="1" x14ac:dyDescent="0.2">
      <c r="B164" s="71"/>
      <c r="P164" s="72"/>
      <c r="Q164" s="72"/>
      <c r="AB164" s="73"/>
    </row>
    <row r="165" spans="2:28" s="64" customFormat="1" x14ac:dyDescent="0.2">
      <c r="B165" s="71"/>
      <c r="P165" s="72"/>
      <c r="Q165" s="72"/>
      <c r="AB165" s="73"/>
    </row>
    <row r="166" spans="2:28" s="64" customFormat="1" x14ac:dyDescent="0.2">
      <c r="B166" s="71"/>
      <c r="P166" s="72"/>
      <c r="Q166" s="72"/>
      <c r="AB166" s="73"/>
    </row>
    <row r="167" spans="2:28" s="64" customFormat="1" x14ac:dyDescent="0.2">
      <c r="B167" s="71"/>
      <c r="P167" s="72"/>
      <c r="Q167" s="72"/>
      <c r="AB167" s="73"/>
    </row>
    <row r="168" spans="2:28" s="64" customFormat="1" x14ac:dyDescent="0.2">
      <c r="B168" s="71"/>
      <c r="P168" s="72"/>
      <c r="Q168" s="72"/>
      <c r="AB168" s="73"/>
    </row>
    <row r="169" spans="2:28" s="64" customFormat="1" x14ac:dyDescent="0.2">
      <c r="B169" s="71"/>
      <c r="P169" s="72"/>
      <c r="Q169" s="72"/>
      <c r="AB169" s="73"/>
    </row>
    <row r="170" spans="2:28" s="64" customFormat="1" x14ac:dyDescent="0.2">
      <c r="B170" s="71"/>
      <c r="P170" s="72"/>
      <c r="Q170" s="72"/>
      <c r="AB170" s="73"/>
    </row>
    <row r="171" spans="2:28" s="64" customFormat="1" x14ac:dyDescent="0.2">
      <c r="B171" s="71"/>
      <c r="P171" s="72"/>
      <c r="Q171" s="72"/>
      <c r="AB171" s="73"/>
    </row>
    <row r="172" spans="2:28" s="64" customFormat="1" x14ac:dyDescent="0.2">
      <c r="B172" s="71"/>
      <c r="P172" s="72"/>
      <c r="Q172" s="72"/>
      <c r="AB172" s="73"/>
    </row>
    <row r="173" spans="2:28" s="64" customFormat="1" x14ac:dyDescent="0.2">
      <c r="B173" s="71"/>
      <c r="P173" s="72"/>
      <c r="Q173" s="72"/>
      <c r="AB173" s="73"/>
    </row>
    <row r="174" spans="2:28" s="64" customFormat="1" x14ac:dyDescent="0.2">
      <c r="B174" s="71"/>
      <c r="P174" s="72"/>
      <c r="Q174" s="72"/>
      <c r="AB174" s="73"/>
    </row>
    <row r="175" spans="2:28" s="64" customFormat="1" x14ac:dyDescent="0.2">
      <c r="B175" s="71"/>
      <c r="P175" s="72"/>
      <c r="Q175" s="72"/>
      <c r="AB175" s="73"/>
    </row>
    <row r="176" spans="2:28" s="64" customFormat="1" x14ac:dyDescent="0.2">
      <c r="B176" s="71"/>
      <c r="P176" s="72"/>
      <c r="Q176" s="72"/>
      <c r="AB176" s="73"/>
    </row>
    <row r="177" spans="2:28" s="64" customFormat="1" x14ac:dyDescent="0.2">
      <c r="B177" s="71"/>
      <c r="P177" s="72"/>
      <c r="Q177" s="72"/>
      <c r="AB177" s="73"/>
    </row>
    <row r="178" spans="2:28" s="64" customFormat="1" x14ac:dyDescent="0.2">
      <c r="B178" s="71"/>
      <c r="P178" s="72"/>
      <c r="Q178" s="72"/>
      <c r="AB178" s="73"/>
    </row>
    <row r="179" spans="2:28" s="64" customFormat="1" x14ac:dyDescent="0.2">
      <c r="B179" s="71"/>
      <c r="P179" s="72"/>
      <c r="Q179" s="72"/>
      <c r="AB179" s="73"/>
    </row>
    <row r="180" spans="2:28" s="64" customFormat="1" x14ac:dyDescent="0.2">
      <c r="B180" s="71"/>
      <c r="P180" s="72"/>
      <c r="Q180" s="72"/>
      <c r="AB180" s="73"/>
    </row>
    <row r="181" spans="2:28" s="64" customFormat="1" x14ac:dyDescent="0.2">
      <c r="B181" s="71"/>
      <c r="P181" s="72"/>
      <c r="Q181" s="72"/>
      <c r="AB181" s="73"/>
    </row>
    <row r="182" spans="2:28" s="64" customFormat="1" x14ac:dyDescent="0.2">
      <c r="B182" s="71"/>
      <c r="P182" s="72"/>
      <c r="Q182" s="72"/>
      <c r="AB182" s="73"/>
    </row>
    <row r="183" spans="2:28" s="64" customFormat="1" x14ac:dyDescent="0.2">
      <c r="B183" s="71"/>
      <c r="P183" s="72"/>
      <c r="Q183" s="72"/>
      <c r="AB183" s="73"/>
    </row>
    <row r="184" spans="2:28" s="64" customFormat="1" x14ac:dyDescent="0.2">
      <c r="B184" s="71"/>
      <c r="P184" s="72"/>
      <c r="Q184" s="72"/>
      <c r="AB184" s="73"/>
    </row>
    <row r="185" spans="2:28" s="64" customFormat="1" x14ac:dyDescent="0.2">
      <c r="B185" s="71"/>
      <c r="P185" s="72"/>
      <c r="Q185" s="72"/>
      <c r="AB185" s="73"/>
    </row>
    <row r="186" spans="2:28" s="64" customFormat="1" x14ac:dyDescent="0.2">
      <c r="B186" s="71"/>
      <c r="P186" s="72"/>
      <c r="Q186" s="72"/>
      <c r="AB186" s="73"/>
    </row>
    <row r="187" spans="2:28" s="64" customFormat="1" x14ac:dyDescent="0.2">
      <c r="B187" s="71"/>
      <c r="P187" s="72"/>
      <c r="Q187" s="72"/>
      <c r="AB187" s="73"/>
    </row>
    <row r="188" spans="2:28" s="64" customFormat="1" x14ac:dyDescent="0.2">
      <c r="B188" s="71"/>
      <c r="P188" s="72"/>
      <c r="Q188" s="72"/>
      <c r="AB188" s="73"/>
    </row>
    <row r="189" spans="2:28" s="64" customFormat="1" x14ac:dyDescent="0.2">
      <c r="B189" s="71"/>
      <c r="P189" s="72"/>
      <c r="Q189" s="72"/>
      <c r="AB189" s="73"/>
    </row>
    <row r="190" spans="2:28" s="64" customFormat="1" x14ac:dyDescent="0.2">
      <c r="B190" s="71"/>
      <c r="P190" s="72"/>
      <c r="Q190" s="72"/>
      <c r="AB190" s="73"/>
    </row>
    <row r="191" spans="2:28" s="64" customFormat="1" x14ac:dyDescent="0.2">
      <c r="B191" s="71"/>
      <c r="P191" s="72"/>
      <c r="Q191" s="72"/>
      <c r="AB191" s="73"/>
    </row>
    <row r="192" spans="2:28" s="64" customFormat="1" x14ac:dyDescent="0.2">
      <c r="B192" s="71"/>
      <c r="P192" s="72"/>
      <c r="Q192" s="72"/>
      <c r="AB192" s="73"/>
    </row>
    <row r="193" spans="2:28" s="64" customFormat="1" x14ac:dyDescent="0.2">
      <c r="B193" s="71"/>
      <c r="P193" s="72"/>
      <c r="Q193" s="72"/>
      <c r="AB193" s="73"/>
    </row>
    <row r="194" spans="2:28" s="64" customFormat="1" x14ac:dyDescent="0.2">
      <c r="B194" s="71"/>
      <c r="P194" s="72"/>
      <c r="Q194" s="72"/>
      <c r="AB194" s="73"/>
    </row>
    <row r="195" spans="2:28" s="64" customFormat="1" x14ac:dyDescent="0.2">
      <c r="B195" s="71"/>
      <c r="P195" s="72"/>
      <c r="Q195" s="72"/>
      <c r="AB195" s="73"/>
    </row>
    <row r="196" spans="2:28" s="64" customFormat="1" x14ac:dyDescent="0.2">
      <c r="B196" s="71"/>
      <c r="P196" s="72"/>
      <c r="Q196" s="72"/>
      <c r="AB196" s="73"/>
    </row>
    <row r="197" spans="2:28" s="64" customFormat="1" x14ac:dyDescent="0.2">
      <c r="B197" s="71"/>
      <c r="P197" s="72"/>
      <c r="Q197" s="72"/>
      <c r="AB197" s="73"/>
    </row>
    <row r="198" spans="2:28" s="64" customFormat="1" x14ac:dyDescent="0.2">
      <c r="B198" s="71"/>
      <c r="P198" s="72"/>
      <c r="Q198" s="72"/>
      <c r="AB198" s="73"/>
    </row>
    <row r="199" spans="2:28" s="64" customFormat="1" x14ac:dyDescent="0.2">
      <c r="B199" s="71"/>
      <c r="P199" s="72"/>
      <c r="Q199" s="72"/>
      <c r="AB199" s="73"/>
    </row>
    <row r="200" spans="2:28" s="64" customFormat="1" x14ac:dyDescent="0.2">
      <c r="B200" s="71"/>
      <c r="P200" s="72"/>
      <c r="Q200" s="72"/>
      <c r="AB200" s="73"/>
    </row>
    <row r="201" spans="2:28" s="64" customFormat="1" x14ac:dyDescent="0.2">
      <c r="B201" s="71"/>
      <c r="P201" s="72"/>
      <c r="Q201" s="72"/>
      <c r="AB201" s="73"/>
    </row>
    <row r="202" spans="2:28" s="64" customFormat="1" x14ac:dyDescent="0.2">
      <c r="B202" s="71"/>
      <c r="P202" s="72"/>
      <c r="Q202" s="72"/>
      <c r="AB202" s="73"/>
    </row>
    <row r="203" spans="2:28" s="64" customFormat="1" x14ac:dyDescent="0.2">
      <c r="B203" s="71"/>
      <c r="P203" s="72"/>
      <c r="Q203" s="72"/>
      <c r="AB203" s="73"/>
    </row>
    <row r="204" spans="2:28" s="64" customFormat="1" x14ac:dyDescent="0.2">
      <c r="B204" s="71"/>
      <c r="P204" s="72"/>
      <c r="Q204" s="72"/>
      <c r="AB204" s="73"/>
    </row>
    <row r="205" spans="2:28" s="64" customFormat="1" x14ac:dyDescent="0.2">
      <c r="B205" s="71"/>
      <c r="P205" s="72"/>
      <c r="Q205" s="72"/>
      <c r="AB205" s="73"/>
    </row>
    <row r="206" spans="2:28" s="64" customFormat="1" x14ac:dyDescent="0.2">
      <c r="B206" s="71"/>
      <c r="P206" s="72"/>
      <c r="Q206" s="72"/>
      <c r="AB206" s="73"/>
    </row>
    <row r="207" spans="2:28" s="64" customFormat="1" x14ac:dyDescent="0.2">
      <c r="B207" s="71"/>
      <c r="P207" s="72"/>
      <c r="Q207" s="72"/>
      <c r="AB207" s="73"/>
    </row>
    <row r="208" spans="2:28" s="64" customFormat="1" x14ac:dyDescent="0.2">
      <c r="B208" s="71"/>
      <c r="P208" s="72"/>
      <c r="Q208" s="72"/>
      <c r="AB208" s="73"/>
    </row>
    <row r="209" spans="2:28" s="64" customFormat="1" x14ac:dyDescent="0.2">
      <c r="B209" s="71"/>
      <c r="P209" s="72"/>
      <c r="Q209" s="72"/>
      <c r="AB209" s="73"/>
    </row>
    <row r="210" spans="2:28" s="64" customFormat="1" x14ac:dyDescent="0.2">
      <c r="B210" s="71"/>
      <c r="P210" s="72"/>
      <c r="Q210" s="72"/>
      <c r="AB210" s="73"/>
    </row>
    <row r="211" spans="2:28" s="64" customFormat="1" x14ac:dyDescent="0.2">
      <c r="B211" s="71"/>
      <c r="P211" s="72"/>
      <c r="Q211" s="72"/>
      <c r="AB211" s="73"/>
    </row>
    <row r="212" spans="2:28" s="64" customFormat="1" x14ac:dyDescent="0.2">
      <c r="B212" s="71"/>
      <c r="P212" s="72"/>
      <c r="Q212" s="72"/>
      <c r="AB212" s="73"/>
    </row>
    <row r="213" spans="2:28" s="64" customFormat="1" x14ac:dyDescent="0.2">
      <c r="B213" s="71"/>
      <c r="P213" s="72"/>
      <c r="Q213" s="72"/>
      <c r="AB213" s="73"/>
    </row>
    <row r="214" spans="2:28" s="64" customFormat="1" x14ac:dyDescent="0.2">
      <c r="B214" s="71"/>
      <c r="P214" s="72"/>
      <c r="Q214" s="72"/>
      <c r="AB214" s="73"/>
    </row>
    <row r="215" spans="2:28" s="64" customFormat="1" x14ac:dyDescent="0.2">
      <c r="B215" s="71"/>
      <c r="P215" s="72"/>
      <c r="Q215" s="72"/>
      <c r="AB215" s="73"/>
    </row>
    <row r="216" spans="2:28" s="64" customFormat="1" x14ac:dyDescent="0.2">
      <c r="B216" s="71"/>
      <c r="P216" s="72"/>
      <c r="Q216" s="72"/>
      <c r="AB216" s="73"/>
    </row>
    <row r="217" spans="2:28" s="64" customFormat="1" x14ac:dyDescent="0.2">
      <c r="B217" s="71"/>
      <c r="P217" s="72"/>
      <c r="Q217" s="72"/>
      <c r="AB217" s="73"/>
    </row>
    <row r="218" spans="2:28" s="64" customFormat="1" x14ac:dyDescent="0.2">
      <c r="B218" s="71"/>
      <c r="P218" s="72"/>
      <c r="Q218" s="72"/>
      <c r="AB218" s="73"/>
    </row>
    <row r="219" spans="2:28" s="64" customFormat="1" x14ac:dyDescent="0.2">
      <c r="B219" s="71"/>
      <c r="P219" s="72"/>
      <c r="Q219" s="72"/>
      <c r="AB219" s="73"/>
    </row>
    <row r="220" spans="2:28" s="64" customFormat="1" x14ac:dyDescent="0.2">
      <c r="B220" s="71"/>
      <c r="P220" s="72"/>
      <c r="Q220" s="72"/>
      <c r="AB220" s="73"/>
    </row>
    <row r="221" spans="2:28" s="64" customFormat="1" x14ac:dyDescent="0.2">
      <c r="B221" s="71"/>
      <c r="P221" s="72"/>
      <c r="Q221" s="72"/>
      <c r="AB221" s="73"/>
    </row>
    <row r="222" spans="2:28" s="64" customFormat="1" x14ac:dyDescent="0.2">
      <c r="B222" s="71"/>
      <c r="P222" s="72"/>
      <c r="Q222" s="72"/>
      <c r="AB222" s="73"/>
    </row>
    <row r="223" spans="2:28" s="64" customFormat="1" x14ac:dyDescent="0.2">
      <c r="B223" s="71"/>
      <c r="P223" s="72"/>
      <c r="Q223" s="72"/>
      <c r="AB223" s="73"/>
    </row>
    <row r="224" spans="2:28" s="64" customFormat="1" x14ac:dyDescent="0.2">
      <c r="B224" s="71"/>
      <c r="P224" s="72"/>
      <c r="Q224" s="72"/>
      <c r="AB224" s="73"/>
    </row>
    <row r="225" spans="2:28" s="64" customFormat="1" x14ac:dyDescent="0.2">
      <c r="B225" s="71"/>
      <c r="P225" s="72"/>
      <c r="Q225" s="72"/>
      <c r="AB225" s="73"/>
    </row>
    <row r="226" spans="2:28" s="64" customFormat="1" x14ac:dyDescent="0.2">
      <c r="B226" s="71"/>
      <c r="P226" s="72"/>
      <c r="Q226" s="72"/>
      <c r="AB226" s="73"/>
    </row>
    <row r="227" spans="2:28" s="64" customFormat="1" x14ac:dyDescent="0.2">
      <c r="B227" s="71"/>
      <c r="P227" s="72"/>
      <c r="Q227" s="72"/>
      <c r="AB227" s="73"/>
    </row>
    <row r="228" spans="2:28" s="64" customFormat="1" x14ac:dyDescent="0.2">
      <c r="B228" s="71"/>
      <c r="P228" s="72"/>
      <c r="Q228" s="72"/>
      <c r="AB228" s="73"/>
    </row>
    <row r="229" spans="2:28" s="64" customFormat="1" x14ac:dyDescent="0.2">
      <c r="B229" s="71"/>
      <c r="P229" s="72"/>
      <c r="Q229" s="72"/>
      <c r="AB229" s="73"/>
    </row>
    <row r="230" spans="2:28" s="64" customFormat="1" x14ac:dyDescent="0.2">
      <c r="B230" s="71"/>
      <c r="P230" s="72"/>
      <c r="Q230" s="72"/>
      <c r="AB230" s="73"/>
    </row>
    <row r="231" spans="2:28" s="64" customFormat="1" x14ac:dyDescent="0.2">
      <c r="B231" s="71"/>
      <c r="P231" s="72"/>
      <c r="Q231" s="72"/>
      <c r="AB231" s="73"/>
    </row>
    <row r="232" spans="2:28" s="64" customFormat="1" x14ac:dyDescent="0.2">
      <c r="B232" s="71"/>
      <c r="P232" s="72"/>
      <c r="Q232" s="72"/>
      <c r="AB232" s="73"/>
    </row>
    <row r="233" spans="2:28" s="64" customFormat="1" x14ac:dyDescent="0.2">
      <c r="B233" s="71"/>
      <c r="P233" s="72"/>
      <c r="Q233" s="72"/>
      <c r="AB233" s="73"/>
    </row>
    <row r="234" spans="2:28" s="64" customFormat="1" x14ac:dyDescent="0.2">
      <c r="B234" s="71"/>
      <c r="P234" s="72"/>
      <c r="Q234" s="72"/>
      <c r="AB234" s="73"/>
    </row>
    <row r="235" spans="2:28" s="64" customFormat="1" x14ac:dyDescent="0.2">
      <c r="B235" s="71"/>
      <c r="P235" s="72"/>
      <c r="Q235" s="72"/>
      <c r="AB235" s="73"/>
    </row>
    <row r="236" spans="2:28" s="64" customFormat="1" x14ac:dyDescent="0.2">
      <c r="B236" s="71"/>
      <c r="P236" s="72"/>
      <c r="Q236" s="72"/>
      <c r="AB236" s="73"/>
    </row>
    <row r="237" spans="2:28" s="64" customFormat="1" x14ac:dyDescent="0.2">
      <c r="B237" s="71"/>
      <c r="P237" s="72"/>
      <c r="Q237" s="72"/>
      <c r="AB237" s="73"/>
    </row>
    <row r="238" spans="2:28" s="64" customFormat="1" x14ac:dyDescent="0.2">
      <c r="B238" s="71"/>
      <c r="P238" s="72"/>
      <c r="Q238" s="72"/>
      <c r="AB238" s="73"/>
    </row>
    <row r="239" spans="2:28" s="64" customFormat="1" x14ac:dyDescent="0.2">
      <c r="B239" s="71"/>
      <c r="P239" s="72"/>
      <c r="Q239" s="72"/>
      <c r="AB239" s="73"/>
    </row>
    <row r="240" spans="2:28" s="64" customFormat="1" x14ac:dyDescent="0.2">
      <c r="B240" s="71"/>
      <c r="P240" s="72"/>
      <c r="Q240" s="72"/>
      <c r="AB240" s="73"/>
    </row>
    <row r="241" spans="2:28" s="64" customFormat="1" x14ac:dyDescent="0.2">
      <c r="B241" s="71"/>
      <c r="P241" s="72"/>
      <c r="Q241" s="72"/>
      <c r="AB241" s="73"/>
    </row>
    <row r="242" spans="2:28" s="64" customFormat="1" x14ac:dyDescent="0.2">
      <c r="B242" s="71"/>
      <c r="P242" s="72"/>
      <c r="Q242" s="72"/>
      <c r="AB242" s="73"/>
    </row>
    <row r="243" spans="2:28" s="64" customFormat="1" x14ac:dyDescent="0.2">
      <c r="B243" s="71"/>
      <c r="P243" s="72"/>
      <c r="Q243" s="72"/>
      <c r="AB243" s="73"/>
    </row>
    <row r="244" spans="2:28" s="64" customFormat="1" x14ac:dyDescent="0.2">
      <c r="B244" s="71"/>
      <c r="P244" s="72"/>
      <c r="Q244" s="72"/>
      <c r="AB244" s="73"/>
    </row>
    <row r="245" spans="2:28" s="64" customFormat="1" x14ac:dyDescent="0.2">
      <c r="B245" s="71"/>
      <c r="P245" s="72"/>
      <c r="Q245" s="72"/>
      <c r="AB245" s="73"/>
    </row>
    <row r="246" spans="2:28" s="64" customFormat="1" x14ac:dyDescent="0.2">
      <c r="B246" s="71"/>
      <c r="P246" s="72"/>
      <c r="Q246" s="72"/>
      <c r="AB246" s="73"/>
    </row>
    <row r="247" spans="2:28" s="64" customFormat="1" x14ac:dyDescent="0.2">
      <c r="B247" s="71"/>
      <c r="P247" s="72"/>
      <c r="Q247" s="72"/>
      <c r="AB247" s="73"/>
    </row>
    <row r="248" spans="2:28" s="64" customFormat="1" x14ac:dyDescent="0.2">
      <c r="B248" s="71"/>
      <c r="P248" s="72"/>
      <c r="Q248" s="72"/>
      <c r="AB248" s="73"/>
    </row>
    <row r="249" spans="2:28" s="64" customFormat="1" x14ac:dyDescent="0.2">
      <c r="B249" s="71"/>
      <c r="P249" s="72"/>
      <c r="Q249" s="72"/>
      <c r="AB249" s="73"/>
    </row>
    <row r="250" spans="2:28" s="64" customFormat="1" x14ac:dyDescent="0.2">
      <c r="B250" s="71"/>
      <c r="P250" s="72"/>
      <c r="Q250" s="72"/>
      <c r="AB250" s="73"/>
    </row>
    <row r="251" spans="2:28" s="64" customFormat="1" x14ac:dyDescent="0.2">
      <c r="B251" s="71"/>
      <c r="P251" s="72"/>
      <c r="Q251" s="72"/>
      <c r="AB251" s="73"/>
    </row>
    <row r="252" spans="2:28" s="64" customFormat="1" x14ac:dyDescent="0.2">
      <c r="B252" s="71"/>
      <c r="P252" s="72"/>
      <c r="Q252" s="72"/>
      <c r="AB252" s="73"/>
    </row>
    <row r="253" spans="2:28" s="64" customFormat="1" x14ac:dyDescent="0.2">
      <c r="B253" s="71"/>
      <c r="P253" s="72"/>
      <c r="Q253" s="72"/>
      <c r="AB253" s="73"/>
    </row>
    <row r="254" spans="2:28" s="64" customFormat="1" x14ac:dyDescent="0.2">
      <c r="B254" s="71"/>
      <c r="P254" s="72"/>
      <c r="Q254" s="72"/>
      <c r="AB254" s="73"/>
    </row>
    <row r="255" spans="2:28" s="64" customFormat="1" x14ac:dyDescent="0.2">
      <c r="B255" s="71"/>
      <c r="P255" s="72"/>
      <c r="Q255" s="72"/>
      <c r="AB255" s="73"/>
    </row>
    <row r="256" spans="2:28" s="64" customFormat="1" x14ac:dyDescent="0.2">
      <c r="B256" s="71"/>
      <c r="P256" s="72"/>
      <c r="Q256" s="72"/>
      <c r="AB256" s="73"/>
    </row>
    <row r="257" spans="2:28" s="64" customFormat="1" x14ac:dyDescent="0.2">
      <c r="B257" s="71"/>
      <c r="P257" s="72"/>
      <c r="Q257" s="72"/>
      <c r="AB257" s="73"/>
    </row>
    <row r="258" spans="2:28" s="64" customFormat="1" x14ac:dyDescent="0.2">
      <c r="B258" s="71"/>
      <c r="P258" s="72"/>
      <c r="Q258" s="72"/>
      <c r="AB258" s="73"/>
    </row>
    <row r="259" spans="2:28" s="64" customFormat="1" x14ac:dyDescent="0.2">
      <c r="B259" s="71"/>
      <c r="P259" s="72"/>
      <c r="Q259" s="72"/>
      <c r="AB259" s="73"/>
    </row>
    <row r="260" spans="2:28" s="64" customFormat="1" x14ac:dyDescent="0.2">
      <c r="B260" s="71"/>
      <c r="P260" s="72"/>
      <c r="Q260" s="72"/>
      <c r="AB260" s="73"/>
    </row>
    <row r="261" spans="2:28" s="64" customFormat="1" x14ac:dyDescent="0.2">
      <c r="B261" s="71"/>
      <c r="P261" s="72"/>
      <c r="Q261" s="72"/>
      <c r="AB261" s="73"/>
    </row>
    <row r="262" spans="2:28" s="64" customFormat="1" x14ac:dyDescent="0.2">
      <c r="B262" s="71"/>
      <c r="P262" s="72"/>
      <c r="Q262" s="72"/>
      <c r="AB262" s="73"/>
    </row>
    <row r="263" spans="2:28" s="64" customFormat="1" x14ac:dyDescent="0.2">
      <c r="B263" s="71"/>
      <c r="P263" s="72"/>
      <c r="Q263" s="72"/>
      <c r="AB263" s="73"/>
    </row>
    <row r="264" spans="2:28" s="64" customFormat="1" x14ac:dyDescent="0.2">
      <c r="B264" s="71"/>
      <c r="P264" s="72"/>
      <c r="Q264" s="72"/>
      <c r="AB264" s="73"/>
    </row>
    <row r="265" spans="2:28" s="64" customFormat="1" x14ac:dyDescent="0.2">
      <c r="B265" s="71"/>
      <c r="P265" s="72"/>
      <c r="Q265" s="72"/>
      <c r="AB265" s="73"/>
    </row>
    <row r="266" spans="2:28" s="64" customFormat="1" x14ac:dyDescent="0.2">
      <c r="B266" s="71"/>
      <c r="P266" s="72"/>
      <c r="Q266" s="72"/>
      <c r="AB266" s="73"/>
    </row>
    <row r="267" spans="2:28" s="64" customFormat="1" x14ac:dyDescent="0.2">
      <c r="B267" s="71"/>
      <c r="P267" s="72"/>
      <c r="Q267" s="72"/>
      <c r="AB267" s="73"/>
    </row>
    <row r="268" spans="2:28" s="64" customFormat="1" x14ac:dyDescent="0.2">
      <c r="B268" s="71"/>
      <c r="P268" s="72"/>
      <c r="Q268" s="72"/>
      <c r="AB268" s="73"/>
    </row>
    <row r="269" spans="2:28" s="64" customFormat="1" x14ac:dyDescent="0.2">
      <c r="B269" s="71"/>
      <c r="P269" s="72"/>
      <c r="Q269" s="72"/>
      <c r="AB269" s="73"/>
    </row>
    <row r="270" spans="2:28" s="64" customFormat="1" x14ac:dyDescent="0.2">
      <c r="B270" s="71"/>
      <c r="P270" s="72"/>
      <c r="Q270" s="72"/>
      <c r="AB270" s="73"/>
    </row>
    <row r="271" spans="2:28" s="64" customFormat="1" x14ac:dyDescent="0.2">
      <c r="B271" s="71"/>
      <c r="P271" s="72"/>
      <c r="Q271" s="72"/>
      <c r="AB271" s="73"/>
    </row>
    <row r="272" spans="2:28" s="64" customFormat="1" x14ac:dyDescent="0.2">
      <c r="B272" s="71"/>
      <c r="P272" s="72"/>
      <c r="Q272" s="72"/>
      <c r="AB272" s="73"/>
    </row>
    <row r="273" spans="2:28" s="64" customFormat="1" x14ac:dyDescent="0.2">
      <c r="B273" s="71"/>
      <c r="P273" s="72"/>
      <c r="Q273" s="72"/>
      <c r="AB273" s="73"/>
    </row>
    <row r="274" spans="2:28" s="64" customFormat="1" x14ac:dyDescent="0.2">
      <c r="B274" s="71"/>
      <c r="P274" s="72"/>
      <c r="Q274" s="72"/>
      <c r="AB274" s="73"/>
    </row>
    <row r="275" spans="2:28" s="64" customFormat="1" x14ac:dyDescent="0.2">
      <c r="B275" s="71"/>
      <c r="P275" s="72"/>
      <c r="Q275" s="72"/>
      <c r="AB275" s="73"/>
    </row>
    <row r="276" spans="2:28" s="64" customFormat="1" x14ac:dyDescent="0.2">
      <c r="B276" s="71"/>
      <c r="P276" s="72"/>
      <c r="Q276" s="72"/>
      <c r="AB276" s="73"/>
    </row>
    <row r="277" spans="2:28" s="64" customFormat="1" x14ac:dyDescent="0.2">
      <c r="B277" s="71"/>
      <c r="P277" s="72"/>
      <c r="Q277" s="72"/>
      <c r="AB277" s="73"/>
    </row>
    <row r="278" spans="2:28" s="64" customFormat="1" x14ac:dyDescent="0.2">
      <c r="B278" s="71"/>
      <c r="P278" s="72"/>
      <c r="Q278" s="72"/>
      <c r="AB278" s="73"/>
    </row>
    <row r="279" spans="2:28" s="64" customFormat="1" x14ac:dyDescent="0.2">
      <c r="B279" s="71"/>
      <c r="P279" s="72"/>
      <c r="Q279" s="72"/>
      <c r="AB279" s="73"/>
    </row>
    <row r="280" spans="2:28" s="64" customFormat="1" x14ac:dyDescent="0.2">
      <c r="B280" s="71"/>
      <c r="P280" s="72"/>
      <c r="Q280" s="72"/>
      <c r="AB280" s="73"/>
    </row>
    <row r="281" spans="2:28" s="64" customFormat="1" x14ac:dyDescent="0.2">
      <c r="B281" s="71"/>
      <c r="P281" s="72"/>
      <c r="Q281" s="72"/>
      <c r="AB281" s="73"/>
    </row>
    <row r="282" spans="2:28" s="64" customFormat="1" x14ac:dyDescent="0.2">
      <c r="B282" s="71"/>
      <c r="P282" s="72"/>
      <c r="Q282" s="72"/>
      <c r="AB282" s="73"/>
    </row>
    <row r="283" spans="2:28" s="64" customFormat="1" x14ac:dyDescent="0.2">
      <c r="B283" s="71"/>
      <c r="P283" s="72"/>
      <c r="Q283" s="72"/>
      <c r="AB283" s="73"/>
    </row>
    <row r="284" spans="2:28" s="64" customFormat="1" x14ac:dyDescent="0.2">
      <c r="B284" s="71"/>
      <c r="P284" s="72"/>
      <c r="Q284" s="72"/>
      <c r="AB284" s="73"/>
    </row>
    <row r="285" spans="2:28" s="64" customFormat="1" x14ac:dyDescent="0.2">
      <c r="B285" s="71"/>
      <c r="P285" s="72"/>
      <c r="Q285" s="72"/>
      <c r="AB285" s="73"/>
    </row>
    <row r="286" spans="2:28" s="64" customFormat="1" x14ac:dyDescent="0.2">
      <c r="B286" s="71"/>
      <c r="P286" s="72"/>
      <c r="Q286" s="72"/>
      <c r="AB286" s="73"/>
    </row>
    <row r="287" spans="2:28" s="64" customFormat="1" x14ac:dyDescent="0.2">
      <c r="B287" s="71"/>
      <c r="P287" s="72"/>
      <c r="Q287" s="72"/>
      <c r="AB287" s="73"/>
    </row>
    <row r="288" spans="2:28" s="64" customFormat="1" x14ac:dyDescent="0.2">
      <c r="B288" s="71"/>
      <c r="P288" s="72"/>
      <c r="Q288" s="72"/>
      <c r="AB288" s="73"/>
    </row>
    <row r="289" spans="2:28" s="64" customFormat="1" x14ac:dyDescent="0.2">
      <c r="B289" s="71"/>
      <c r="P289" s="72"/>
      <c r="Q289" s="72"/>
      <c r="AB289" s="73"/>
    </row>
    <row r="290" spans="2:28" s="64" customFormat="1" x14ac:dyDescent="0.2">
      <c r="B290" s="71"/>
      <c r="P290" s="72"/>
      <c r="Q290" s="72"/>
      <c r="AB290" s="73"/>
    </row>
    <row r="291" spans="2:28" s="64" customFormat="1" x14ac:dyDescent="0.2">
      <c r="B291" s="71"/>
      <c r="P291" s="72"/>
      <c r="Q291" s="72"/>
      <c r="AB291" s="73"/>
    </row>
    <row r="292" spans="2:28" s="64" customFormat="1" x14ac:dyDescent="0.2">
      <c r="B292" s="71"/>
      <c r="P292" s="72"/>
      <c r="Q292" s="72"/>
      <c r="AB292" s="73"/>
    </row>
    <row r="293" spans="2:28" s="64" customFormat="1" x14ac:dyDescent="0.2">
      <c r="B293" s="71"/>
      <c r="P293" s="72"/>
      <c r="Q293" s="72"/>
      <c r="AB293" s="73"/>
    </row>
    <row r="294" spans="2:28" s="64" customFormat="1" x14ac:dyDescent="0.2">
      <c r="B294" s="71"/>
      <c r="P294" s="72"/>
      <c r="Q294" s="72"/>
      <c r="AB294" s="73"/>
    </row>
    <row r="295" spans="2:28" s="64" customFormat="1" x14ac:dyDescent="0.2">
      <c r="B295" s="71"/>
      <c r="P295" s="72"/>
      <c r="Q295" s="72"/>
      <c r="AB295" s="73"/>
    </row>
    <row r="296" spans="2:28" s="64" customFormat="1" x14ac:dyDescent="0.2">
      <c r="B296" s="71"/>
      <c r="P296" s="72"/>
      <c r="Q296" s="72"/>
      <c r="AB296" s="73"/>
    </row>
    <row r="297" spans="2:28" s="64" customFormat="1" x14ac:dyDescent="0.2">
      <c r="B297" s="71"/>
      <c r="P297" s="72"/>
      <c r="Q297" s="72"/>
      <c r="AB297" s="73"/>
    </row>
    <row r="298" spans="2:28" s="64" customFormat="1" x14ac:dyDescent="0.2">
      <c r="B298" s="71"/>
      <c r="P298" s="72"/>
      <c r="Q298" s="72"/>
      <c r="AB298" s="73"/>
    </row>
    <row r="299" spans="2:28" s="64" customFormat="1" x14ac:dyDescent="0.2">
      <c r="B299" s="71"/>
      <c r="P299" s="72"/>
      <c r="Q299" s="72"/>
      <c r="AB299" s="73"/>
    </row>
    <row r="300" spans="2:28" s="64" customFormat="1" x14ac:dyDescent="0.2">
      <c r="B300" s="71"/>
      <c r="P300" s="72"/>
      <c r="Q300" s="72"/>
      <c r="AB300" s="73"/>
    </row>
    <row r="301" spans="2:28" s="64" customFormat="1" x14ac:dyDescent="0.2">
      <c r="B301" s="71"/>
      <c r="P301" s="72"/>
      <c r="Q301" s="72"/>
      <c r="AB301" s="73"/>
    </row>
    <row r="302" spans="2:28" s="64" customFormat="1" x14ac:dyDescent="0.2">
      <c r="B302" s="71"/>
      <c r="P302" s="72"/>
      <c r="Q302" s="72"/>
      <c r="AB302" s="73"/>
    </row>
    <row r="303" spans="2:28" s="64" customFormat="1" x14ac:dyDescent="0.2">
      <c r="B303" s="71"/>
      <c r="P303" s="72"/>
      <c r="Q303" s="72"/>
      <c r="AB303" s="73"/>
    </row>
    <row r="304" spans="2:28" s="64" customFormat="1" x14ac:dyDescent="0.2">
      <c r="B304" s="71"/>
      <c r="P304" s="72"/>
      <c r="Q304" s="72"/>
      <c r="AB304" s="73"/>
    </row>
    <row r="305" spans="2:28" s="64" customFormat="1" x14ac:dyDescent="0.2">
      <c r="B305" s="71"/>
      <c r="P305" s="72"/>
      <c r="Q305" s="72"/>
      <c r="AB305" s="73"/>
    </row>
    <row r="306" spans="2:28" s="64" customFormat="1" x14ac:dyDescent="0.2">
      <c r="B306" s="71"/>
      <c r="P306" s="72"/>
      <c r="Q306" s="72"/>
      <c r="AB306" s="73"/>
    </row>
    <row r="307" spans="2:28" s="64" customFormat="1" x14ac:dyDescent="0.2">
      <c r="B307" s="71"/>
      <c r="P307" s="72"/>
      <c r="Q307" s="72"/>
      <c r="AB307" s="73"/>
    </row>
    <row r="308" spans="2:28" s="64" customFormat="1" x14ac:dyDescent="0.2">
      <c r="B308" s="71"/>
      <c r="P308" s="72"/>
      <c r="Q308" s="72"/>
      <c r="AB308" s="73"/>
    </row>
    <row r="309" spans="2:28" s="64" customFormat="1" x14ac:dyDescent="0.2">
      <c r="B309" s="71"/>
      <c r="P309" s="72"/>
      <c r="Q309" s="72"/>
      <c r="AB309" s="73"/>
    </row>
    <row r="310" spans="2:28" s="64" customFormat="1" x14ac:dyDescent="0.2">
      <c r="B310" s="71"/>
      <c r="P310" s="72"/>
      <c r="Q310" s="72"/>
      <c r="AB310" s="73"/>
    </row>
    <row r="311" spans="2:28" s="64" customFormat="1" x14ac:dyDescent="0.2">
      <c r="B311" s="71"/>
      <c r="P311" s="72"/>
      <c r="Q311" s="72"/>
      <c r="AB311" s="73"/>
    </row>
    <row r="312" spans="2:28" s="64" customFormat="1" x14ac:dyDescent="0.2">
      <c r="B312" s="71"/>
      <c r="P312" s="72"/>
      <c r="Q312" s="72"/>
      <c r="AB312" s="73"/>
    </row>
    <row r="313" spans="2:28" s="64" customFormat="1" x14ac:dyDescent="0.2">
      <c r="B313" s="71"/>
      <c r="P313" s="72"/>
      <c r="Q313" s="72"/>
      <c r="AB313" s="73"/>
    </row>
    <row r="314" spans="2:28" s="64" customFormat="1" x14ac:dyDescent="0.2">
      <c r="B314" s="71"/>
      <c r="P314" s="72"/>
      <c r="Q314" s="72"/>
      <c r="AB314" s="73"/>
    </row>
    <row r="315" spans="2:28" s="64" customFormat="1" x14ac:dyDescent="0.2">
      <c r="B315" s="71"/>
      <c r="P315" s="72"/>
      <c r="Q315" s="72"/>
      <c r="AB315" s="73"/>
    </row>
    <row r="316" spans="2:28" s="64" customFormat="1" x14ac:dyDescent="0.2">
      <c r="B316" s="71"/>
      <c r="P316" s="72"/>
      <c r="Q316" s="72"/>
      <c r="AB316" s="73"/>
    </row>
    <row r="317" spans="2:28" s="64" customFormat="1" x14ac:dyDescent="0.2">
      <c r="B317" s="71"/>
      <c r="P317" s="72"/>
      <c r="Q317" s="72"/>
      <c r="AB317" s="73"/>
    </row>
    <row r="318" spans="2:28" s="64" customFormat="1" x14ac:dyDescent="0.2">
      <c r="B318" s="71"/>
      <c r="P318" s="72"/>
      <c r="Q318" s="72"/>
      <c r="AB318" s="73"/>
    </row>
    <row r="319" spans="2:28" s="64" customFormat="1" x14ac:dyDescent="0.2">
      <c r="B319" s="71"/>
      <c r="P319" s="72"/>
      <c r="Q319" s="72"/>
      <c r="AB319" s="73"/>
    </row>
    <row r="320" spans="2:28" s="64" customFormat="1" x14ac:dyDescent="0.2">
      <c r="B320" s="71"/>
      <c r="P320" s="72"/>
      <c r="Q320" s="72"/>
      <c r="AB320" s="73"/>
    </row>
    <row r="321" spans="2:28" s="64" customFormat="1" x14ac:dyDescent="0.2">
      <c r="B321" s="71"/>
      <c r="P321" s="72"/>
      <c r="Q321" s="72"/>
      <c r="AB321" s="73"/>
    </row>
    <row r="322" spans="2:28" s="64" customFormat="1" x14ac:dyDescent="0.2">
      <c r="B322" s="71"/>
      <c r="P322" s="72"/>
      <c r="Q322" s="72"/>
      <c r="AB322" s="73"/>
    </row>
    <row r="323" spans="2:28" s="64" customFormat="1" x14ac:dyDescent="0.2">
      <c r="B323" s="71"/>
      <c r="P323" s="72"/>
      <c r="Q323" s="72"/>
      <c r="AB323" s="73"/>
    </row>
    <row r="324" spans="2:28" s="64" customFormat="1" x14ac:dyDescent="0.2">
      <c r="B324" s="71"/>
      <c r="P324" s="72"/>
      <c r="Q324" s="72"/>
      <c r="AB324" s="73"/>
    </row>
    <row r="325" spans="2:28" s="64" customFormat="1" x14ac:dyDescent="0.2">
      <c r="B325" s="71"/>
      <c r="P325" s="72"/>
      <c r="Q325" s="72"/>
      <c r="AB325" s="73"/>
    </row>
    <row r="326" spans="2:28" s="64" customFormat="1" x14ac:dyDescent="0.2">
      <c r="B326" s="71"/>
      <c r="P326" s="72"/>
      <c r="Q326" s="72"/>
      <c r="AB326" s="73"/>
    </row>
    <row r="327" spans="2:28" s="64" customFormat="1" x14ac:dyDescent="0.2">
      <c r="B327" s="71"/>
      <c r="P327" s="72"/>
      <c r="Q327" s="72"/>
      <c r="AB327" s="73"/>
    </row>
    <row r="328" spans="2:28" s="64" customFormat="1" x14ac:dyDescent="0.2">
      <c r="B328" s="71"/>
      <c r="P328" s="72"/>
      <c r="Q328" s="72"/>
      <c r="AB328" s="73"/>
    </row>
    <row r="329" spans="2:28" s="64" customFormat="1" x14ac:dyDescent="0.2">
      <c r="B329" s="71"/>
      <c r="P329" s="72"/>
      <c r="Q329" s="72"/>
      <c r="AB329" s="73"/>
    </row>
    <row r="330" spans="2:28" s="64" customFormat="1" x14ac:dyDescent="0.2">
      <c r="B330" s="71"/>
      <c r="P330" s="72"/>
      <c r="Q330" s="72"/>
      <c r="AB330" s="73"/>
    </row>
    <row r="331" spans="2:28" s="64" customFormat="1" x14ac:dyDescent="0.2">
      <c r="B331" s="71"/>
      <c r="P331" s="72"/>
      <c r="Q331" s="72"/>
      <c r="AB331" s="73"/>
    </row>
    <row r="332" spans="2:28" s="64" customFormat="1" x14ac:dyDescent="0.2">
      <c r="B332" s="71"/>
      <c r="P332" s="72"/>
      <c r="Q332" s="72"/>
      <c r="AB332" s="73"/>
    </row>
    <row r="333" spans="2:28" s="64" customFormat="1" x14ac:dyDescent="0.2">
      <c r="B333" s="71"/>
      <c r="P333" s="72"/>
      <c r="Q333" s="72"/>
      <c r="AB333" s="73"/>
    </row>
    <row r="334" spans="2:28" s="64" customFormat="1" x14ac:dyDescent="0.2">
      <c r="B334" s="71"/>
      <c r="P334" s="72"/>
      <c r="Q334" s="72"/>
      <c r="AB334" s="73"/>
    </row>
    <row r="335" spans="2:28" s="64" customFormat="1" x14ac:dyDescent="0.2">
      <c r="B335" s="71"/>
      <c r="P335" s="72"/>
      <c r="Q335" s="72"/>
      <c r="AB335" s="73"/>
    </row>
    <row r="336" spans="2:28" s="64" customFormat="1" x14ac:dyDescent="0.2">
      <c r="B336" s="71"/>
      <c r="P336" s="72"/>
      <c r="Q336" s="72"/>
      <c r="AB336" s="73"/>
    </row>
    <row r="337" spans="2:28" s="64" customFormat="1" x14ac:dyDescent="0.2">
      <c r="B337" s="71"/>
      <c r="P337" s="72"/>
      <c r="Q337" s="72"/>
      <c r="AB337" s="73"/>
    </row>
    <row r="338" spans="2:28" s="64" customFormat="1" x14ac:dyDescent="0.2">
      <c r="B338" s="71"/>
      <c r="P338" s="72"/>
      <c r="Q338" s="72"/>
      <c r="AB338" s="73"/>
    </row>
    <row r="339" spans="2:28" s="64" customFormat="1" x14ac:dyDescent="0.2">
      <c r="B339" s="71"/>
      <c r="P339" s="72"/>
      <c r="Q339" s="72"/>
      <c r="AB339" s="73"/>
    </row>
    <row r="340" spans="2:28" s="64" customFormat="1" x14ac:dyDescent="0.2">
      <c r="B340" s="71"/>
      <c r="P340" s="72"/>
      <c r="Q340" s="72"/>
      <c r="AB340" s="73"/>
    </row>
    <row r="341" spans="2:28" s="64" customFormat="1" x14ac:dyDescent="0.2">
      <c r="B341" s="71"/>
      <c r="P341" s="72"/>
      <c r="Q341" s="72"/>
      <c r="AB341" s="73"/>
    </row>
    <row r="342" spans="2:28" s="64" customFormat="1" x14ac:dyDescent="0.2">
      <c r="B342" s="71"/>
      <c r="P342" s="72"/>
      <c r="Q342" s="72"/>
      <c r="AB342" s="73"/>
    </row>
    <row r="343" spans="2:28" s="64" customFormat="1" x14ac:dyDescent="0.2">
      <c r="B343" s="71"/>
      <c r="P343" s="72"/>
      <c r="Q343" s="72"/>
      <c r="AB343" s="73"/>
    </row>
    <row r="344" spans="2:28" s="64" customFormat="1" x14ac:dyDescent="0.2">
      <c r="B344" s="71"/>
      <c r="P344" s="72"/>
      <c r="Q344" s="72"/>
      <c r="AB344" s="73"/>
    </row>
    <row r="345" spans="2:28" s="64" customFormat="1" x14ac:dyDescent="0.2">
      <c r="B345" s="71"/>
      <c r="P345" s="72"/>
      <c r="Q345" s="72"/>
      <c r="AB345" s="73"/>
    </row>
    <row r="346" spans="2:28" s="64" customFormat="1" x14ac:dyDescent="0.2">
      <c r="B346" s="71"/>
      <c r="P346" s="72"/>
      <c r="Q346" s="72"/>
      <c r="AB346" s="73"/>
    </row>
    <row r="347" spans="2:28" s="64" customFormat="1" x14ac:dyDescent="0.2">
      <c r="B347" s="71"/>
      <c r="P347" s="72"/>
      <c r="Q347" s="72"/>
      <c r="AB347" s="73"/>
    </row>
    <row r="348" spans="2:28" s="64" customFormat="1" x14ac:dyDescent="0.2">
      <c r="B348" s="71"/>
      <c r="P348" s="72"/>
      <c r="Q348" s="72"/>
      <c r="AB348" s="73"/>
    </row>
    <row r="349" spans="2:28" s="64" customFormat="1" x14ac:dyDescent="0.2">
      <c r="B349" s="71"/>
      <c r="P349" s="72"/>
      <c r="Q349" s="72"/>
      <c r="AB349" s="73"/>
    </row>
    <row r="350" spans="2:28" s="64" customFormat="1" x14ac:dyDescent="0.2">
      <c r="B350" s="71"/>
      <c r="P350" s="72"/>
      <c r="Q350" s="72"/>
      <c r="AB350" s="73"/>
    </row>
    <row r="351" spans="2:28" s="64" customFormat="1" x14ac:dyDescent="0.2">
      <c r="B351" s="71"/>
      <c r="P351" s="72"/>
      <c r="Q351" s="72"/>
      <c r="AB351" s="73"/>
    </row>
    <row r="352" spans="2:28" s="64" customFormat="1" x14ac:dyDescent="0.2">
      <c r="B352" s="71"/>
      <c r="P352" s="72"/>
      <c r="Q352" s="72"/>
      <c r="AB352" s="73"/>
    </row>
    <row r="353" spans="2:28" s="64" customFormat="1" x14ac:dyDescent="0.2">
      <c r="B353" s="71"/>
      <c r="P353" s="72"/>
      <c r="Q353" s="72"/>
      <c r="AB353" s="73"/>
    </row>
    <row r="354" spans="2:28" s="64" customFormat="1" x14ac:dyDescent="0.2">
      <c r="B354" s="71"/>
      <c r="P354" s="72"/>
      <c r="Q354" s="72"/>
      <c r="AB354" s="73"/>
    </row>
    <row r="355" spans="2:28" s="64" customFormat="1" x14ac:dyDescent="0.2">
      <c r="B355" s="71"/>
      <c r="P355" s="72"/>
      <c r="Q355" s="72"/>
      <c r="AB355" s="73"/>
    </row>
    <row r="356" spans="2:28" s="64" customFormat="1" x14ac:dyDescent="0.2">
      <c r="B356" s="71"/>
      <c r="P356" s="72"/>
      <c r="Q356" s="72"/>
      <c r="AB356" s="73"/>
    </row>
    <row r="357" spans="2:28" s="64" customFormat="1" x14ac:dyDescent="0.2">
      <c r="B357" s="71"/>
      <c r="P357" s="72"/>
      <c r="Q357" s="72"/>
      <c r="AB357" s="73"/>
    </row>
    <row r="358" spans="2:28" s="64" customFormat="1" x14ac:dyDescent="0.2">
      <c r="B358" s="71"/>
      <c r="P358" s="72"/>
      <c r="Q358" s="72"/>
      <c r="AB358" s="73"/>
    </row>
    <row r="359" spans="2:28" s="64" customFormat="1" x14ac:dyDescent="0.2">
      <c r="B359" s="71"/>
      <c r="P359" s="72"/>
      <c r="Q359" s="72"/>
      <c r="AB359" s="73"/>
    </row>
    <row r="360" spans="2:28" s="64" customFormat="1" x14ac:dyDescent="0.2">
      <c r="B360" s="71"/>
      <c r="P360" s="72"/>
      <c r="Q360" s="72"/>
      <c r="AB360" s="73"/>
    </row>
    <row r="361" spans="2:28" s="64" customFormat="1" x14ac:dyDescent="0.2">
      <c r="B361" s="71"/>
      <c r="P361" s="72"/>
      <c r="Q361" s="72"/>
      <c r="AB361" s="73"/>
    </row>
    <row r="362" spans="2:28" s="64" customFormat="1" x14ac:dyDescent="0.2">
      <c r="B362" s="71"/>
      <c r="P362" s="72"/>
      <c r="Q362" s="72"/>
      <c r="AB362" s="73"/>
    </row>
    <row r="363" spans="2:28" s="64" customFormat="1" x14ac:dyDescent="0.2">
      <c r="B363" s="71"/>
      <c r="P363" s="72"/>
      <c r="Q363" s="72"/>
      <c r="AB363" s="73"/>
    </row>
    <row r="364" spans="2:28" s="64" customFormat="1" x14ac:dyDescent="0.2">
      <c r="B364" s="71"/>
      <c r="P364" s="72"/>
      <c r="Q364" s="72"/>
      <c r="AB364" s="73"/>
    </row>
    <row r="365" spans="2:28" s="64" customFormat="1" x14ac:dyDescent="0.2">
      <c r="B365" s="71"/>
      <c r="P365" s="72"/>
      <c r="Q365" s="72"/>
      <c r="AB365" s="73"/>
    </row>
    <row r="366" spans="2:28" s="64" customFormat="1" x14ac:dyDescent="0.2">
      <c r="B366" s="71"/>
      <c r="P366" s="72"/>
      <c r="Q366" s="72"/>
      <c r="AB366" s="73"/>
    </row>
    <row r="367" spans="2:28" s="64" customFormat="1" x14ac:dyDescent="0.2">
      <c r="B367" s="71"/>
      <c r="P367" s="72"/>
      <c r="Q367" s="72"/>
      <c r="AB367" s="73"/>
    </row>
    <row r="368" spans="2:28" s="64" customFormat="1" x14ac:dyDescent="0.2">
      <c r="B368" s="71"/>
      <c r="P368" s="72"/>
      <c r="Q368" s="72"/>
      <c r="AB368" s="73"/>
    </row>
    <row r="369" spans="2:28" s="64" customFormat="1" x14ac:dyDescent="0.2">
      <c r="B369" s="71"/>
      <c r="P369" s="72"/>
      <c r="Q369" s="72"/>
      <c r="AB369" s="73"/>
    </row>
    <row r="370" spans="2:28" s="64" customFormat="1" x14ac:dyDescent="0.2">
      <c r="B370" s="71"/>
      <c r="P370" s="72"/>
      <c r="Q370" s="72"/>
      <c r="AB370" s="73"/>
    </row>
    <row r="371" spans="2:28" s="64" customFormat="1" x14ac:dyDescent="0.2">
      <c r="B371" s="71"/>
      <c r="P371" s="72"/>
      <c r="Q371" s="72"/>
      <c r="AB371" s="73"/>
    </row>
    <row r="372" spans="2:28" s="64" customFormat="1" x14ac:dyDescent="0.2">
      <c r="B372" s="71"/>
      <c r="P372" s="72"/>
      <c r="Q372" s="72"/>
      <c r="AB372" s="73"/>
    </row>
    <row r="373" spans="2:28" s="64" customFormat="1" x14ac:dyDescent="0.2">
      <c r="B373" s="71"/>
      <c r="P373" s="72"/>
      <c r="Q373" s="72"/>
      <c r="AB373" s="73"/>
    </row>
    <row r="374" spans="2:28" s="64" customFormat="1" x14ac:dyDescent="0.2">
      <c r="B374" s="71"/>
      <c r="P374" s="72"/>
      <c r="Q374" s="72"/>
      <c r="AB374" s="73"/>
    </row>
    <row r="375" spans="2:28" s="64" customFormat="1" x14ac:dyDescent="0.2">
      <c r="B375" s="71"/>
      <c r="P375" s="72"/>
      <c r="Q375" s="72"/>
      <c r="AB375" s="73"/>
    </row>
    <row r="376" spans="2:28" s="64" customFormat="1" x14ac:dyDescent="0.2">
      <c r="B376" s="71"/>
      <c r="P376" s="72"/>
      <c r="Q376" s="72"/>
      <c r="AB376" s="73"/>
    </row>
    <row r="377" spans="2:28" s="64" customFormat="1" x14ac:dyDescent="0.2">
      <c r="B377" s="71"/>
      <c r="P377" s="72"/>
      <c r="Q377" s="72"/>
      <c r="AB377" s="73"/>
    </row>
    <row r="378" spans="2:28" s="64" customFormat="1" x14ac:dyDescent="0.2">
      <c r="B378" s="71"/>
      <c r="P378" s="72"/>
      <c r="Q378" s="72"/>
      <c r="AB378" s="73"/>
    </row>
    <row r="379" spans="2:28" s="64" customFormat="1" x14ac:dyDescent="0.2">
      <c r="B379" s="71"/>
      <c r="P379" s="72"/>
      <c r="Q379" s="72"/>
      <c r="AB379" s="73"/>
    </row>
    <row r="380" spans="2:28" s="64" customFormat="1" x14ac:dyDescent="0.2">
      <c r="B380" s="71"/>
      <c r="P380" s="72"/>
      <c r="Q380" s="72"/>
      <c r="AB380" s="73"/>
    </row>
    <row r="381" spans="2:28" s="64" customFormat="1" x14ac:dyDescent="0.2">
      <c r="B381" s="71"/>
      <c r="P381" s="72"/>
      <c r="Q381" s="72"/>
      <c r="AB381" s="73"/>
    </row>
    <row r="382" spans="2:28" s="64" customFormat="1" x14ac:dyDescent="0.2">
      <c r="B382" s="71"/>
      <c r="P382" s="72"/>
      <c r="Q382" s="72"/>
      <c r="AB382" s="73"/>
    </row>
    <row r="383" spans="2:28" s="64" customFormat="1" x14ac:dyDescent="0.2">
      <c r="B383" s="71"/>
      <c r="P383" s="72"/>
      <c r="Q383" s="72"/>
      <c r="AB383" s="73"/>
    </row>
    <row r="384" spans="2:28" s="64" customFormat="1" x14ac:dyDescent="0.2">
      <c r="B384" s="71"/>
      <c r="P384" s="72"/>
      <c r="Q384" s="72"/>
      <c r="AB384" s="73"/>
    </row>
    <row r="385" spans="2:28" s="64" customFormat="1" x14ac:dyDescent="0.2">
      <c r="B385" s="71"/>
      <c r="P385" s="72"/>
      <c r="Q385" s="72"/>
      <c r="AB385" s="73"/>
    </row>
    <row r="386" spans="2:28" s="64" customFormat="1" x14ac:dyDescent="0.2">
      <c r="B386" s="71"/>
      <c r="P386" s="72"/>
      <c r="Q386" s="72"/>
      <c r="AB386" s="73"/>
    </row>
    <row r="387" spans="2:28" s="64" customFormat="1" x14ac:dyDescent="0.2">
      <c r="B387" s="71"/>
      <c r="P387" s="72"/>
      <c r="Q387" s="72"/>
      <c r="AB387" s="73"/>
    </row>
    <row r="388" spans="2:28" s="64" customFormat="1" x14ac:dyDescent="0.2">
      <c r="B388" s="71"/>
      <c r="P388" s="72"/>
      <c r="Q388" s="72"/>
      <c r="AB388" s="73"/>
    </row>
    <row r="389" spans="2:28" s="64" customFormat="1" x14ac:dyDescent="0.2">
      <c r="B389" s="71"/>
      <c r="P389" s="72"/>
      <c r="Q389" s="72"/>
      <c r="AB389" s="73"/>
    </row>
    <row r="390" spans="2:28" s="64" customFormat="1" x14ac:dyDescent="0.2">
      <c r="B390" s="71"/>
      <c r="P390" s="72"/>
      <c r="Q390" s="72"/>
      <c r="AB390" s="73"/>
    </row>
    <row r="391" spans="2:28" s="64" customFormat="1" x14ac:dyDescent="0.2">
      <c r="B391" s="71"/>
      <c r="P391" s="72"/>
      <c r="Q391" s="72"/>
      <c r="AB391" s="73"/>
    </row>
    <row r="392" spans="2:28" s="64" customFormat="1" x14ac:dyDescent="0.2">
      <c r="B392" s="71"/>
      <c r="P392" s="72"/>
      <c r="Q392" s="72"/>
      <c r="AB392" s="73"/>
    </row>
    <row r="393" spans="2:28" s="64" customFormat="1" x14ac:dyDescent="0.2">
      <c r="B393" s="71"/>
      <c r="P393" s="72"/>
      <c r="Q393" s="72"/>
      <c r="AB393" s="73"/>
    </row>
    <row r="394" spans="2:28" s="64" customFormat="1" x14ac:dyDescent="0.2">
      <c r="B394" s="71"/>
      <c r="P394" s="72"/>
      <c r="Q394" s="72"/>
      <c r="AB394" s="73"/>
    </row>
    <row r="395" spans="2:28" s="64" customFormat="1" x14ac:dyDescent="0.2">
      <c r="B395" s="71"/>
      <c r="P395" s="72"/>
      <c r="Q395" s="72"/>
      <c r="AB395" s="73"/>
    </row>
    <row r="396" spans="2:28" s="64" customFormat="1" x14ac:dyDescent="0.2">
      <c r="B396" s="71"/>
      <c r="P396" s="72"/>
      <c r="Q396" s="72"/>
      <c r="AB396" s="73"/>
    </row>
    <row r="397" spans="2:28" s="64" customFormat="1" x14ac:dyDescent="0.2">
      <c r="B397" s="71"/>
      <c r="P397" s="72"/>
      <c r="Q397" s="72"/>
      <c r="AB397" s="73"/>
    </row>
    <row r="398" spans="2:28" s="64" customFormat="1" x14ac:dyDescent="0.2">
      <c r="B398" s="71"/>
      <c r="P398" s="72"/>
      <c r="Q398" s="72"/>
      <c r="AB398" s="73"/>
    </row>
    <row r="399" spans="2:28" s="64" customFormat="1" x14ac:dyDescent="0.2">
      <c r="B399" s="71"/>
      <c r="P399" s="72"/>
      <c r="Q399" s="72"/>
      <c r="AB399" s="73"/>
    </row>
    <row r="400" spans="2:28" s="64" customFormat="1" x14ac:dyDescent="0.2">
      <c r="B400" s="71"/>
      <c r="P400" s="72"/>
      <c r="Q400" s="72"/>
      <c r="AB400" s="73"/>
    </row>
    <row r="401" spans="2:28" s="64" customFormat="1" x14ac:dyDescent="0.2">
      <c r="B401" s="71"/>
      <c r="P401" s="72"/>
      <c r="Q401" s="72"/>
      <c r="AB401" s="73"/>
    </row>
    <row r="402" spans="2:28" s="64" customFormat="1" x14ac:dyDescent="0.2">
      <c r="B402" s="71"/>
      <c r="P402" s="72"/>
      <c r="Q402" s="72"/>
      <c r="AB402" s="73"/>
    </row>
    <row r="403" spans="2:28" s="64" customFormat="1" x14ac:dyDescent="0.2">
      <c r="B403" s="71"/>
      <c r="P403" s="72"/>
      <c r="Q403" s="72"/>
      <c r="AB403" s="73"/>
    </row>
    <row r="404" spans="2:28" s="64" customFormat="1" x14ac:dyDescent="0.2">
      <c r="B404" s="71"/>
      <c r="P404" s="72"/>
      <c r="Q404" s="72"/>
      <c r="AB404" s="73"/>
    </row>
    <row r="405" spans="2:28" s="64" customFormat="1" x14ac:dyDescent="0.2">
      <c r="B405" s="71"/>
      <c r="P405" s="72"/>
      <c r="Q405" s="72"/>
      <c r="AB405" s="73"/>
    </row>
    <row r="406" spans="2:28" s="64" customFormat="1" x14ac:dyDescent="0.2">
      <c r="B406" s="71"/>
      <c r="P406" s="72"/>
      <c r="Q406" s="72"/>
      <c r="AB406" s="73"/>
    </row>
    <row r="407" spans="2:28" s="64" customFormat="1" x14ac:dyDescent="0.2">
      <c r="B407" s="71"/>
      <c r="P407" s="72"/>
      <c r="Q407" s="72"/>
      <c r="AB407" s="73"/>
    </row>
    <row r="408" spans="2:28" s="64" customFormat="1" x14ac:dyDescent="0.2">
      <c r="B408" s="71"/>
      <c r="P408" s="72"/>
      <c r="Q408" s="72"/>
      <c r="AB408" s="73"/>
    </row>
    <row r="409" spans="2:28" s="64" customFormat="1" x14ac:dyDescent="0.2">
      <c r="B409" s="71"/>
      <c r="P409" s="72"/>
      <c r="Q409" s="72"/>
      <c r="AB409" s="73"/>
    </row>
    <row r="410" spans="2:28" s="64" customFormat="1" x14ac:dyDescent="0.2">
      <c r="B410" s="71"/>
      <c r="P410" s="72"/>
      <c r="Q410" s="72"/>
      <c r="AB410" s="73"/>
    </row>
    <row r="411" spans="2:28" s="64" customFormat="1" x14ac:dyDescent="0.2">
      <c r="B411" s="71"/>
      <c r="P411" s="72"/>
      <c r="Q411" s="72"/>
      <c r="AB411" s="73"/>
    </row>
    <row r="412" spans="2:28" s="64" customFormat="1" x14ac:dyDescent="0.2">
      <c r="B412" s="71"/>
      <c r="P412" s="72"/>
      <c r="Q412" s="72"/>
      <c r="AB412" s="73"/>
    </row>
    <row r="413" spans="2:28" s="64" customFormat="1" x14ac:dyDescent="0.2">
      <c r="B413" s="71"/>
      <c r="P413" s="72"/>
      <c r="Q413" s="72"/>
      <c r="AB413" s="73"/>
    </row>
    <row r="414" spans="2:28" s="64" customFormat="1" x14ac:dyDescent="0.2">
      <c r="B414" s="71"/>
      <c r="P414" s="72"/>
      <c r="Q414" s="72"/>
      <c r="AB414" s="73"/>
    </row>
    <row r="415" spans="2:28" s="64" customFormat="1" x14ac:dyDescent="0.2">
      <c r="B415" s="71"/>
      <c r="P415" s="72"/>
      <c r="Q415" s="72"/>
      <c r="AB415" s="73"/>
    </row>
    <row r="416" spans="2:28" s="64" customFormat="1" x14ac:dyDescent="0.2">
      <c r="B416" s="71"/>
      <c r="P416" s="72"/>
      <c r="Q416" s="72"/>
      <c r="AB416" s="73"/>
    </row>
    <row r="417" spans="2:28" s="64" customFormat="1" x14ac:dyDescent="0.2">
      <c r="B417" s="71"/>
      <c r="P417" s="72"/>
      <c r="Q417" s="72"/>
      <c r="AB417" s="73"/>
    </row>
    <row r="418" spans="2:28" s="64" customFormat="1" x14ac:dyDescent="0.2">
      <c r="B418" s="71"/>
      <c r="P418" s="72"/>
      <c r="Q418" s="72"/>
      <c r="AB418" s="73"/>
    </row>
    <row r="419" spans="2:28" s="64" customFormat="1" x14ac:dyDescent="0.2">
      <c r="B419" s="71"/>
      <c r="P419" s="72"/>
      <c r="Q419" s="72"/>
      <c r="AB419" s="73"/>
    </row>
    <row r="420" spans="2:28" s="64" customFormat="1" x14ac:dyDescent="0.2">
      <c r="B420" s="71"/>
      <c r="P420" s="72"/>
      <c r="Q420" s="72"/>
      <c r="AB420" s="73"/>
    </row>
    <row r="421" spans="2:28" s="64" customFormat="1" x14ac:dyDescent="0.2">
      <c r="B421" s="71"/>
      <c r="P421" s="72"/>
      <c r="Q421" s="72"/>
      <c r="AB421" s="73"/>
    </row>
    <row r="422" spans="2:28" s="64" customFormat="1" x14ac:dyDescent="0.2">
      <c r="B422" s="71"/>
      <c r="P422" s="72"/>
      <c r="Q422" s="72"/>
      <c r="AB422" s="73"/>
    </row>
    <row r="423" spans="2:28" s="64" customFormat="1" x14ac:dyDescent="0.2">
      <c r="B423" s="71"/>
      <c r="P423" s="72"/>
      <c r="Q423" s="72"/>
      <c r="AB423" s="73"/>
    </row>
    <row r="424" spans="2:28" s="64" customFormat="1" x14ac:dyDescent="0.2">
      <c r="B424" s="71"/>
      <c r="P424" s="72"/>
      <c r="Q424" s="72"/>
      <c r="AB424" s="73"/>
    </row>
    <row r="425" spans="2:28" s="64" customFormat="1" x14ac:dyDescent="0.2">
      <c r="B425" s="71"/>
      <c r="P425" s="72"/>
      <c r="Q425" s="72"/>
      <c r="AB425" s="73"/>
    </row>
    <row r="426" spans="2:28" s="64" customFormat="1" x14ac:dyDescent="0.2">
      <c r="B426" s="71"/>
      <c r="P426" s="72"/>
      <c r="Q426" s="72"/>
      <c r="AB426" s="73"/>
    </row>
    <row r="427" spans="2:28" s="64" customFormat="1" x14ac:dyDescent="0.2">
      <c r="B427" s="71"/>
      <c r="P427" s="72"/>
      <c r="Q427" s="72"/>
      <c r="AB427" s="73"/>
    </row>
    <row r="428" spans="2:28" s="64" customFormat="1" x14ac:dyDescent="0.2">
      <c r="B428" s="71"/>
      <c r="P428" s="72"/>
      <c r="Q428" s="72"/>
      <c r="AB428" s="73"/>
    </row>
    <row r="429" spans="2:28" s="64" customFormat="1" x14ac:dyDescent="0.2">
      <c r="B429" s="71"/>
      <c r="P429" s="72"/>
      <c r="Q429" s="72"/>
      <c r="AB429" s="73"/>
    </row>
    <row r="430" spans="2:28" s="64" customFormat="1" x14ac:dyDescent="0.2">
      <c r="B430" s="71"/>
      <c r="P430" s="72"/>
      <c r="Q430" s="72"/>
      <c r="AB430" s="73"/>
    </row>
    <row r="431" spans="2:28" s="64" customFormat="1" x14ac:dyDescent="0.2">
      <c r="B431" s="71"/>
      <c r="P431" s="72"/>
      <c r="Q431" s="72"/>
      <c r="AB431" s="73"/>
    </row>
    <row r="432" spans="2:28" s="64" customFormat="1" x14ac:dyDescent="0.2">
      <c r="B432" s="71"/>
      <c r="P432" s="72"/>
      <c r="Q432" s="72"/>
      <c r="AB432" s="73"/>
    </row>
    <row r="433" spans="2:28" s="64" customFormat="1" x14ac:dyDescent="0.2">
      <c r="B433" s="71"/>
      <c r="P433" s="72"/>
      <c r="Q433" s="72"/>
      <c r="AB433" s="73"/>
    </row>
    <row r="434" spans="2:28" s="64" customFormat="1" x14ac:dyDescent="0.2">
      <c r="B434" s="71"/>
      <c r="P434" s="72"/>
      <c r="Q434" s="72"/>
      <c r="AB434" s="73"/>
    </row>
    <row r="435" spans="2:28" s="64" customFormat="1" x14ac:dyDescent="0.2">
      <c r="B435" s="71"/>
      <c r="P435" s="72"/>
      <c r="Q435" s="72"/>
      <c r="AB435" s="73"/>
    </row>
    <row r="436" spans="2:28" s="64" customFormat="1" x14ac:dyDescent="0.2">
      <c r="B436" s="71"/>
      <c r="P436" s="72"/>
      <c r="Q436" s="72"/>
      <c r="AB436" s="73"/>
    </row>
    <row r="437" spans="2:28" s="64" customFormat="1" x14ac:dyDescent="0.2">
      <c r="B437" s="71"/>
      <c r="P437" s="72"/>
      <c r="Q437" s="72"/>
      <c r="AB437" s="73"/>
    </row>
    <row r="438" spans="2:28" s="64" customFormat="1" x14ac:dyDescent="0.2">
      <c r="B438" s="71"/>
      <c r="P438" s="72"/>
      <c r="Q438" s="72"/>
      <c r="AB438" s="73"/>
    </row>
    <row r="439" spans="2:28" s="64" customFormat="1" x14ac:dyDescent="0.2">
      <c r="B439" s="71"/>
      <c r="P439" s="72"/>
      <c r="Q439" s="72"/>
      <c r="AB439" s="73"/>
    </row>
    <row r="440" spans="2:28" s="64" customFormat="1" x14ac:dyDescent="0.2">
      <c r="B440" s="71"/>
      <c r="P440" s="72"/>
      <c r="Q440" s="72"/>
      <c r="AB440" s="73"/>
    </row>
    <row r="441" spans="2:28" s="64" customFormat="1" x14ac:dyDescent="0.2">
      <c r="B441" s="71"/>
      <c r="P441" s="72"/>
      <c r="Q441" s="72"/>
      <c r="AB441" s="73"/>
    </row>
    <row r="442" spans="2:28" s="64" customFormat="1" x14ac:dyDescent="0.2">
      <c r="B442" s="71"/>
      <c r="P442" s="72"/>
      <c r="Q442" s="72"/>
      <c r="AB442" s="73"/>
    </row>
    <row r="443" spans="2:28" s="64" customFormat="1" x14ac:dyDescent="0.2">
      <c r="B443" s="71"/>
      <c r="P443" s="72"/>
      <c r="Q443" s="72"/>
      <c r="AB443" s="73"/>
    </row>
    <row r="444" spans="2:28" s="64" customFormat="1" x14ac:dyDescent="0.2">
      <c r="B444" s="71"/>
      <c r="P444" s="72"/>
      <c r="Q444" s="72"/>
      <c r="AB444" s="73"/>
    </row>
    <row r="445" spans="2:28" s="64" customFormat="1" x14ac:dyDescent="0.2">
      <c r="B445" s="71"/>
      <c r="P445" s="72"/>
      <c r="Q445" s="72"/>
      <c r="AB445" s="73"/>
    </row>
    <row r="446" spans="2:28" s="64" customFormat="1" x14ac:dyDescent="0.2">
      <c r="B446" s="71"/>
      <c r="P446" s="72"/>
      <c r="Q446" s="72"/>
      <c r="AB446" s="73"/>
    </row>
    <row r="447" spans="2:28" s="64" customFormat="1" x14ac:dyDescent="0.2">
      <c r="B447" s="71"/>
      <c r="P447" s="72"/>
      <c r="Q447" s="72"/>
      <c r="AB447" s="73"/>
    </row>
    <row r="448" spans="2:28" s="64" customFormat="1" x14ac:dyDescent="0.2">
      <c r="B448" s="71"/>
      <c r="P448" s="72"/>
      <c r="Q448" s="72"/>
      <c r="AB448" s="73"/>
    </row>
    <row r="449" spans="2:28" s="64" customFormat="1" x14ac:dyDescent="0.2">
      <c r="B449" s="71"/>
      <c r="P449" s="72"/>
      <c r="Q449" s="72"/>
      <c r="AB449" s="73"/>
    </row>
    <row r="450" spans="2:28" s="64" customFormat="1" x14ac:dyDescent="0.2">
      <c r="B450" s="71"/>
      <c r="P450" s="72"/>
      <c r="Q450" s="72"/>
      <c r="AB450" s="73"/>
    </row>
    <row r="451" spans="2:28" s="64" customFormat="1" x14ac:dyDescent="0.2">
      <c r="B451" s="71"/>
      <c r="P451" s="72"/>
      <c r="Q451" s="72"/>
      <c r="AB451" s="73"/>
    </row>
    <row r="452" spans="2:28" s="64" customFormat="1" x14ac:dyDescent="0.2">
      <c r="B452" s="71"/>
      <c r="P452" s="72"/>
      <c r="Q452" s="72"/>
      <c r="AB452" s="73"/>
    </row>
    <row r="453" spans="2:28" s="64" customFormat="1" x14ac:dyDescent="0.2">
      <c r="B453" s="71"/>
      <c r="P453" s="72"/>
      <c r="Q453" s="72"/>
      <c r="AB453" s="73"/>
    </row>
    <row r="454" spans="2:28" s="64" customFormat="1" x14ac:dyDescent="0.2">
      <c r="B454" s="71"/>
      <c r="P454" s="72"/>
      <c r="Q454" s="72"/>
      <c r="AB454" s="73"/>
    </row>
    <row r="455" spans="2:28" s="64" customFormat="1" x14ac:dyDescent="0.2">
      <c r="B455" s="71"/>
      <c r="P455" s="72"/>
      <c r="Q455" s="72"/>
      <c r="AB455" s="73"/>
    </row>
    <row r="456" spans="2:28" s="64" customFormat="1" x14ac:dyDescent="0.2">
      <c r="B456" s="71"/>
      <c r="P456" s="72"/>
      <c r="Q456" s="72"/>
      <c r="AB456" s="73"/>
    </row>
    <row r="457" spans="2:28" s="64" customFormat="1" x14ac:dyDescent="0.2">
      <c r="B457" s="71"/>
      <c r="P457" s="72"/>
      <c r="Q457" s="72"/>
      <c r="AB457" s="73"/>
    </row>
    <row r="458" spans="2:28" s="64" customFormat="1" x14ac:dyDescent="0.2">
      <c r="B458" s="71"/>
      <c r="P458" s="72"/>
      <c r="Q458" s="72"/>
      <c r="AB458" s="73"/>
    </row>
    <row r="459" spans="2:28" s="64" customFormat="1" x14ac:dyDescent="0.2">
      <c r="B459" s="71"/>
      <c r="P459" s="72"/>
      <c r="Q459" s="72"/>
      <c r="AB459" s="73"/>
    </row>
    <row r="460" spans="2:28" s="64" customFormat="1" x14ac:dyDescent="0.2">
      <c r="B460" s="71"/>
      <c r="P460" s="72"/>
      <c r="Q460" s="72"/>
      <c r="AB460" s="73"/>
    </row>
    <row r="461" spans="2:28" s="64" customFormat="1" x14ac:dyDescent="0.2">
      <c r="B461" s="71"/>
      <c r="P461" s="72"/>
      <c r="Q461" s="72"/>
      <c r="AB461" s="73"/>
    </row>
    <row r="462" spans="2:28" s="64" customFormat="1" x14ac:dyDescent="0.2">
      <c r="B462" s="71"/>
      <c r="P462" s="72"/>
      <c r="Q462" s="72"/>
      <c r="AB462" s="73"/>
    </row>
    <row r="463" spans="2:28" s="64" customFormat="1" x14ac:dyDescent="0.2">
      <c r="B463" s="71"/>
      <c r="P463" s="72"/>
      <c r="Q463" s="72"/>
      <c r="AB463" s="73"/>
    </row>
    <row r="464" spans="2:28" s="64" customFormat="1" x14ac:dyDescent="0.2">
      <c r="B464" s="71"/>
      <c r="P464" s="72"/>
      <c r="Q464" s="72"/>
      <c r="AB464" s="73"/>
    </row>
    <row r="465" spans="2:28" s="64" customFormat="1" x14ac:dyDescent="0.2">
      <c r="B465" s="71"/>
      <c r="P465" s="72"/>
      <c r="Q465" s="72"/>
      <c r="AB465" s="73"/>
    </row>
    <row r="466" spans="2:28" s="64" customFormat="1" x14ac:dyDescent="0.2">
      <c r="B466" s="71"/>
      <c r="P466" s="72"/>
      <c r="Q466" s="72"/>
      <c r="AB466" s="73"/>
    </row>
    <row r="467" spans="2:28" s="64" customFormat="1" x14ac:dyDescent="0.2">
      <c r="B467" s="71"/>
      <c r="P467" s="72"/>
      <c r="Q467" s="72"/>
      <c r="AB467" s="73"/>
    </row>
    <row r="468" spans="2:28" s="64" customFormat="1" x14ac:dyDescent="0.2">
      <c r="B468" s="71"/>
      <c r="P468" s="72"/>
      <c r="Q468" s="72"/>
      <c r="AB468" s="73"/>
    </row>
    <row r="469" spans="2:28" s="64" customFormat="1" x14ac:dyDescent="0.2">
      <c r="B469" s="71"/>
      <c r="P469" s="72"/>
      <c r="Q469" s="72"/>
      <c r="AB469" s="73"/>
    </row>
    <row r="470" spans="2:28" s="64" customFormat="1" x14ac:dyDescent="0.2">
      <c r="B470" s="71"/>
      <c r="P470" s="72"/>
      <c r="Q470" s="72"/>
      <c r="AB470" s="73"/>
    </row>
    <row r="471" spans="2:28" s="64" customFormat="1" x14ac:dyDescent="0.2">
      <c r="B471" s="71"/>
      <c r="P471" s="72"/>
      <c r="Q471" s="72"/>
      <c r="AB471" s="73"/>
    </row>
    <row r="472" spans="2:28" s="64" customFormat="1" x14ac:dyDescent="0.2">
      <c r="B472" s="71"/>
      <c r="P472" s="72"/>
      <c r="Q472" s="72"/>
      <c r="AB472" s="73"/>
    </row>
    <row r="473" spans="2:28" s="64" customFormat="1" x14ac:dyDescent="0.2">
      <c r="B473" s="71"/>
      <c r="P473" s="72"/>
      <c r="Q473" s="72"/>
      <c r="AB473" s="73"/>
    </row>
    <row r="474" spans="2:28" s="64" customFormat="1" x14ac:dyDescent="0.2">
      <c r="B474" s="71"/>
      <c r="P474" s="72"/>
      <c r="Q474" s="72"/>
      <c r="AB474" s="73"/>
    </row>
    <row r="475" spans="2:28" s="64" customFormat="1" x14ac:dyDescent="0.2">
      <c r="B475" s="71"/>
      <c r="P475" s="72"/>
      <c r="Q475" s="72"/>
      <c r="AB475" s="73"/>
    </row>
    <row r="476" spans="2:28" s="64" customFormat="1" x14ac:dyDescent="0.2">
      <c r="B476" s="71"/>
      <c r="P476" s="72"/>
      <c r="Q476" s="72"/>
      <c r="AB476" s="73"/>
    </row>
    <row r="477" spans="2:28" s="64" customFormat="1" x14ac:dyDescent="0.2">
      <c r="B477" s="71"/>
      <c r="P477" s="72"/>
      <c r="Q477" s="72"/>
      <c r="AB477" s="73"/>
    </row>
    <row r="478" spans="2:28" s="64" customFormat="1" x14ac:dyDescent="0.2">
      <c r="B478" s="71"/>
      <c r="P478" s="72"/>
      <c r="Q478" s="72"/>
      <c r="AB478" s="73"/>
    </row>
    <row r="479" spans="2:28" s="64" customFormat="1" x14ac:dyDescent="0.2">
      <c r="B479" s="71"/>
      <c r="P479" s="72"/>
      <c r="Q479" s="72"/>
      <c r="AB479" s="73"/>
    </row>
    <row r="480" spans="2:28" s="64" customFormat="1" x14ac:dyDescent="0.2">
      <c r="B480" s="71"/>
      <c r="P480" s="72"/>
      <c r="Q480" s="72"/>
      <c r="AB480" s="73"/>
    </row>
    <row r="481" spans="2:28" s="64" customFormat="1" x14ac:dyDescent="0.2">
      <c r="B481" s="71"/>
      <c r="P481" s="72"/>
      <c r="Q481" s="72"/>
      <c r="AB481" s="73"/>
    </row>
    <row r="482" spans="2:28" s="64" customFormat="1" x14ac:dyDescent="0.2">
      <c r="B482" s="71"/>
      <c r="P482" s="72"/>
      <c r="Q482" s="72"/>
      <c r="AB482" s="73"/>
    </row>
    <row r="483" spans="2:28" s="64" customFormat="1" x14ac:dyDescent="0.2">
      <c r="B483" s="71"/>
      <c r="P483" s="72"/>
      <c r="Q483" s="72"/>
      <c r="AB483" s="73"/>
    </row>
    <row r="484" spans="2:28" s="64" customFormat="1" x14ac:dyDescent="0.2">
      <c r="B484" s="71"/>
      <c r="P484" s="72"/>
      <c r="Q484" s="72"/>
      <c r="AB484" s="73"/>
    </row>
    <row r="485" spans="2:28" s="64" customFormat="1" x14ac:dyDescent="0.2">
      <c r="B485" s="71"/>
      <c r="P485" s="72"/>
      <c r="Q485" s="72"/>
      <c r="AB485" s="73"/>
    </row>
    <row r="486" spans="2:28" s="64" customFormat="1" x14ac:dyDescent="0.2">
      <c r="B486" s="71"/>
      <c r="P486" s="72"/>
      <c r="Q486" s="72"/>
      <c r="AB486" s="73"/>
    </row>
    <row r="487" spans="2:28" s="64" customFormat="1" x14ac:dyDescent="0.2">
      <c r="B487" s="71"/>
      <c r="P487" s="72"/>
      <c r="Q487" s="72"/>
      <c r="AB487" s="73"/>
    </row>
    <row r="488" spans="2:28" s="64" customFormat="1" x14ac:dyDescent="0.2">
      <c r="B488" s="71"/>
      <c r="P488" s="72"/>
      <c r="Q488" s="72"/>
      <c r="AB488" s="73"/>
    </row>
    <row r="489" spans="2:28" s="64" customFormat="1" x14ac:dyDescent="0.2">
      <c r="B489" s="71"/>
      <c r="P489" s="72"/>
      <c r="Q489" s="72"/>
      <c r="AB489" s="73"/>
    </row>
    <row r="490" spans="2:28" s="64" customFormat="1" x14ac:dyDescent="0.2">
      <c r="B490" s="71"/>
      <c r="P490" s="72"/>
      <c r="Q490" s="72"/>
      <c r="AB490" s="73"/>
    </row>
    <row r="491" spans="2:28" s="64" customFormat="1" x14ac:dyDescent="0.2">
      <c r="B491" s="71"/>
      <c r="P491" s="72"/>
      <c r="Q491" s="72"/>
      <c r="AB491" s="73"/>
    </row>
    <row r="492" spans="2:28" s="64" customFormat="1" x14ac:dyDescent="0.2">
      <c r="B492" s="71"/>
      <c r="P492" s="72"/>
      <c r="Q492" s="72"/>
      <c r="AB492" s="73"/>
    </row>
    <row r="493" spans="2:28" s="64" customFormat="1" x14ac:dyDescent="0.2">
      <c r="B493" s="71"/>
      <c r="P493" s="72"/>
      <c r="Q493" s="72"/>
      <c r="AB493" s="73"/>
    </row>
    <row r="494" spans="2:28" s="64" customFormat="1" x14ac:dyDescent="0.2">
      <c r="B494" s="71"/>
      <c r="P494" s="72"/>
      <c r="Q494" s="72"/>
      <c r="AB494" s="73"/>
    </row>
    <row r="495" spans="2:28" s="64" customFormat="1" x14ac:dyDescent="0.2">
      <c r="B495" s="71"/>
      <c r="P495" s="72"/>
      <c r="Q495" s="72"/>
      <c r="AB495" s="73"/>
    </row>
    <row r="496" spans="2:28" s="64" customFormat="1" x14ac:dyDescent="0.2">
      <c r="B496" s="71"/>
      <c r="P496" s="72"/>
      <c r="Q496" s="72"/>
      <c r="AB496" s="73"/>
    </row>
    <row r="497" spans="2:28" s="64" customFormat="1" x14ac:dyDescent="0.2">
      <c r="B497" s="71"/>
      <c r="P497" s="72"/>
      <c r="Q497" s="72"/>
      <c r="AB497" s="73"/>
    </row>
    <row r="498" spans="2:28" s="64" customFormat="1" x14ac:dyDescent="0.2">
      <c r="B498" s="71"/>
      <c r="P498" s="72"/>
      <c r="Q498" s="72"/>
      <c r="AB498" s="73"/>
    </row>
    <row r="499" spans="2:28" s="64" customFormat="1" x14ac:dyDescent="0.2">
      <c r="B499" s="71"/>
      <c r="P499" s="72"/>
      <c r="Q499" s="72"/>
      <c r="AB499" s="73"/>
    </row>
    <row r="500" spans="2:28" s="64" customFormat="1" x14ac:dyDescent="0.2">
      <c r="B500" s="71"/>
      <c r="P500" s="72"/>
      <c r="Q500" s="72"/>
      <c r="AB500" s="73"/>
    </row>
    <row r="501" spans="2:28" s="64" customFormat="1" x14ac:dyDescent="0.2">
      <c r="B501" s="71"/>
      <c r="P501" s="72"/>
      <c r="Q501" s="72"/>
      <c r="AB501" s="73"/>
    </row>
    <row r="502" spans="2:28" s="64" customFormat="1" x14ac:dyDescent="0.2">
      <c r="B502" s="71"/>
      <c r="P502" s="72"/>
      <c r="Q502" s="72"/>
      <c r="AB502" s="73"/>
    </row>
    <row r="503" spans="2:28" s="64" customFormat="1" x14ac:dyDescent="0.2">
      <c r="B503" s="71"/>
      <c r="P503" s="72"/>
      <c r="Q503" s="72"/>
      <c r="AB503" s="73"/>
    </row>
    <row r="504" spans="2:28" s="64" customFormat="1" x14ac:dyDescent="0.2">
      <c r="B504" s="71"/>
      <c r="P504" s="72"/>
      <c r="Q504" s="72"/>
      <c r="AB504" s="73"/>
    </row>
    <row r="505" spans="2:28" s="64" customFormat="1" x14ac:dyDescent="0.2">
      <c r="B505" s="71"/>
      <c r="P505" s="72"/>
      <c r="Q505" s="72"/>
      <c r="AB505" s="73"/>
    </row>
    <row r="506" spans="2:28" s="64" customFormat="1" x14ac:dyDescent="0.2">
      <c r="B506" s="71"/>
      <c r="P506" s="72"/>
      <c r="Q506" s="72"/>
      <c r="AB506" s="73"/>
    </row>
    <row r="507" spans="2:28" s="64" customFormat="1" x14ac:dyDescent="0.2">
      <c r="B507" s="71"/>
      <c r="P507" s="72"/>
      <c r="Q507" s="72"/>
      <c r="AB507" s="73"/>
    </row>
    <row r="508" spans="2:28" s="64" customFormat="1" x14ac:dyDescent="0.2">
      <c r="B508" s="71"/>
      <c r="P508" s="72"/>
      <c r="Q508" s="72"/>
      <c r="AB508" s="73"/>
    </row>
    <row r="509" spans="2:28" s="64" customFormat="1" x14ac:dyDescent="0.2">
      <c r="B509" s="71"/>
      <c r="P509" s="72"/>
      <c r="Q509" s="72"/>
      <c r="AB509" s="73"/>
    </row>
    <row r="510" spans="2:28" s="64" customFormat="1" x14ac:dyDescent="0.2">
      <c r="B510" s="71"/>
      <c r="P510" s="72"/>
      <c r="Q510" s="72"/>
      <c r="AB510" s="73"/>
    </row>
    <row r="511" spans="2:28" s="64" customFormat="1" x14ac:dyDescent="0.2">
      <c r="B511" s="71"/>
      <c r="P511" s="72"/>
      <c r="Q511" s="72"/>
      <c r="AB511" s="73"/>
    </row>
    <row r="512" spans="2:28" s="64" customFormat="1" x14ac:dyDescent="0.2">
      <c r="B512" s="71"/>
      <c r="P512" s="72"/>
      <c r="Q512" s="72"/>
      <c r="AB512" s="73"/>
    </row>
    <row r="513" spans="2:28" s="64" customFormat="1" x14ac:dyDescent="0.2">
      <c r="B513" s="71"/>
      <c r="P513" s="72"/>
      <c r="Q513" s="72"/>
      <c r="AB513" s="73"/>
    </row>
    <row r="514" spans="2:28" s="64" customFormat="1" x14ac:dyDescent="0.2">
      <c r="B514" s="71"/>
      <c r="P514" s="72"/>
      <c r="Q514" s="72"/>
      <c r="AB514" s="73"/>
    </row>
    <row r="515" spans="2:28" s="64" customFormat="1" x14ac:dyDescent="0.2">
      <c r="B515" s="71"/>
      <c r="P515" s="72"/>
      <c r="Q515" s="72"/>
      <c r="AB515" s="73"/>
    </row>
    <row r="516" spans="2:28" s="64" customFormat="1" x14ac:dyDescent="0.2">
      <c r="B516" s="71"/>
      <c r="P516" s="72"/>
      <c r="Q516" s="72"/>
      <c r="AB516" s="73"/>
    </row>
    <row r="517" spans="2:28" s="64" customFormat="1" x14ac:dyDescent="0.2">
      <c r="B517" s="71"/>
      <c r="P517" s="72"/>
      <c r="Q517" s="72"/>
      <c r="AB517" s="73"/>
    </row>
    <row r="518" spans="2:28" s="64" customFormat="1" x14ac:dyDescent="0.2">
      <c r="B518" s="71"/>
      <c r="P518" s="72"/>
      <c r="Q518" s="72"/>
      <c r="AB518" s="73"/>
    </row>
    <row r="519" spans="2:28" s="64" customFormat="1" x14ac:dyDescent="0.2">
      <c r="B519" s="71"/>
      <c r="P519" s="72"/>
      <c r="Q519" s="72"/>
      <c r="AB519" s="73"/>
    </row>
    <row r="520" spans="2:28" s="64" customFormat="1" x14ac:dyDescent="0.2">
      <c r="B520" s="71"/>
      <c r="P520" s="72"/>
      <c r="Q520" s="72"/>
      <c r="AB520" s="73"/>
    </row>
    <row r="521" spans="2:28" s="64" customFormat="1" x14ac:dyDescent="0.2">
      <c r="B521" s="71"/>
      <c r="P521" s="72"/>
      <c r="Q521" s="72"/>
      <c r="AB521" s="73"/>
    </row>
    <row r="522" spans="2:28" s="64" customFormat="1" x14ac:dyDescent="0.2">
      <c r="B522" s="71"/>
      <c r="P522" s="72"/>
      <c r="Q522" s="72"/>
      <c r="AB522" s="73"/>
    </row>
    <row r="523" spans="2:28" s="64" customFormat="1" x14ac:dyDescent="0.2">
      <c r="B523" s="71"/>
      <c r="P523" s="72"/>
      <c r="Q523" s="72"/>
      <c r="AB523" s="73"/>
    </row>
    <row r="524" spans="2:28" s="64" customFormat="1" x14ac:dyDescent="0.2">
      <c r="B524" s="71"/>
      <c r="P524" s="72"/>
      <c r="Q524" s="72"/>
      <c r="AB524" s="73"/>
    </row>
    <row r="525" spans="2:28" s="64" customFormat="1" x14ac:dyDescent="0.2">
      <c r="B525" s="71"/>
      <c r="P525" s="72"/>
      <c r="Q525" s="72"/>
      <c r="AB525" s="73"/>
    </row>
    <row r="526" spans="2:28" s="64" customFormat="1" x14ac:dyDescent="0.2">
      <c r="B526" s="71"/>
      <c r="P526" s="72"/>
      <c r="Q526" s="72"/>
      <c r="AB526" s="73"/>
    </row>
    <row r="527" spans="2:28" s="64" customFormat="1" x14ac:dyDescent="0.2">
      <c r="B527" s="71"/>
      <c r="P527" s="72"/>
      <c r="Q527" s="72"/>
      <c r="AB527" s="73"/>
    </row>
    <row r="528" spans="2:28" s="64" customFormat="1" x14ac:dyDescent="0.2">
      <c r="B528" s="71"/>
      <c r="P528" s="72"/>
      <c r="Q528" s="72"/>
      <c r="AB528" s="73"/>
    </row>
    <row r="529" spans="2:28" s="64" customFormat="1" x14ac:dyDescent="0.2">
      <c r="B529" s="71"/>
      <c r="P529" s="72"/>
      <c r="Q529" s="72"/>
      <c r="AB529" s="73"/>
    </row>
    <row r="530" spans="2:28" s="64" customFormat="1" x14ac:dyDescent="0.2">
      <c r="B530" s="71"/>
      <c r="P530" s="72"/>
      <c r="Q530" s="72"/>
      <c r="AB530" s="73"/>
    </row>
    <row r="531" spans="2:28" s="64" customFormat="1" x14ac:dyDescent="0.2">
      <c r="B531" s="71"/>
      <c r="P531" s="72"/>
      <c r="Q531" s="72"/>
      <c r="AB531" s="73"/>
    </row>
    <row r="532" spans="2:28" s="64" customFormat="1" x14ac:dyDescent="0.2">
      <c r="B532" s="71"/>
      <c r="P532" s="72"/>
      <c r="Q532" s="72"/>
      <c r="AB532" s="73"/>
    </row>
    <row r="533" spans="2:28" s="64" customFormat="1" x14ac:dyDescent="0.2">
      <c r="B533" s="71"/>
      <c r="P533" s="72"/>
      <c r="Q533" s="72"/>
      <c r="AB533" s="73"/>
    </row>
    <row r="534" spans="2:28" s="64" customFormat="1" x14ac:dyDescent="0.2">
      <c r="B534" s="71"/>
      <c r="P534" s="72"/>
      <c r="Q534" s="72"/>
      <c r="AB534" s="73"/>
    </row>
    <row r="535" spans="2:28" s="64" customFormat="1" x14ac:dyDescent="0.2">
      <c r="B535" s="71"/>
      <c r="P535" s="72"/>
      <c r="Q535" s="72"/>
      <c r="AB535" s="73"/>
    </row>
    <row r="536" spans="2:28" s="64" customFormat="1" x14ac:dyDescent="0.2">
      <c r="B536" s="71"/>
      <c r="P536" s="72"/>
      <c r="Q536" s="72"/>
      <c r="AB536" s="73"/>
    </row>
    <row r="537" spans="2:28" s="64" customFormat="1" x14ac:dyDescent="0.2">
      <c r="B537" s="71"/>
      <c r="P537" s="72"/>
      <c r="Q537" s="72"/>
      <c r="AB537" s="73"/>
    </row>
    <row r="538" spans="2:28" s="64" customFormat="1" x14ac:dyDescent="0.2">
      <c r="B538" s="71"/>
      <c r="P538" s="72"/>
      <c r="Q538" s="72"/>
      <c r="AB538" s="73"/>
    </row>
    <row r="539" spans="2:28" s="64" customFormat="1" x14ac:dyDescent="0.2">
      <c r="B539" s="71"/>
      <c r="P539" s="72"/>
      <c r="Q539" s="72"/>
      <c r="AB539" s="73"/>
    </row>
    <row r="540" spans="2:28" s="64" customFormat="1" x14ac:dyDescent="0.2">
      <c r="B540" s="71"/>
      <c r="P540" s="72"/>
      <c r="Q540" s="72"/>
      <c r="AB540" s="73"/>
    </row>
    <row r="541" spans="2:28" s="64" customFormat="1" x14ac:dyDescent="0.2">
      <c r="B541" s="71"/>
      <c r="P541" s="72"/>
      <c r="Q541" s="72"/>
      <c r="AB541" s="73"/>
    </row>
    <row r="542" spans="2:28" s="64" customFormat="1" x14ac:dyDescent="0.2">
      <c r="B542" s="71"/>
      <c r="P542" s="72"/>
      <c r="Q542" s="72"/>
      <c r="AB542" s="73"/>
    </row>
    <row r="543" spans="2:28" s="64" customFormat="1" x14ac:dyDescent="0.2">
      <c r="B543" s="71"/>
      <c r="P543" s="72"/>
      <c r="Q543" s="72"/>
      <c r="AB543" s="73"/>
    </row>
    <row r="544" spans="2:28" s="64" customFormat="1" x14ac:dyDescent="0.2">
      <c r="B544" s="71"/>
      <c r="P544" s="72"/>
      <c r="Q544" s="72"/>
      <c r="AB544" s="73"/>
    </row>
    <row r="545" spans="2:28" s="64" customFormat="1" x14ac:dyDescent="0.2">
      <c r="B545" s="71"/>
      <c r="P545" s="72"/>
      <c r="Q545" s="72"/>
      <c r="AB545" s="73"/>
    </row>
    <row r="546" spans="2:28" s="64" customFormat="1" x14ac:dyDescent="0.2">
      <c r="B546" s="71"/>
      <c r="P546" s="72"/>
      <c r="Q546" s="72"/>
      <c r="AB546" s="73"/>
    </row>
    <row r="547" spans="2:28" s="64" customFormat="1" x14ac:dyDescent="0.2">
      <c r="B547" s="71"/>
      <c r="P547" s="72"/>
      <c r="Q547" s="72"/>
      <c r="AB547" s="73"/>
    </row>
    <row r="548" spans="2:28" s="64" customFormat="1" x14ac:dyDescent="0.2">
      <c r="B548" s="71"/>
      <c r="P548" s="72"/>
      <c r="Q548" s="72"/>
      <c r="AB548" s="73"/>
    </row>
    <row r="549" spans="2:28" s="64" customFormat="1" x14ac:dyDescent="0.2">
      <c r="B549" s="71"/>
      <c r="P549" s="72"/>
      <c r="Q549" s="72"/>
      <c r="AB549" s="73"/>
    </row>
    <row r="550" spans="2:28" s="64" customFormat="1" x14ac:dyDescent="0.2">
      <c r="B550" s="71"/>
      <c r="P550" s="72"/>
      <c r="Q550" s="72"/>
      <c r="AB550" s="73"/>
    </row>
    <row r="551" spans="2:28" s="64" customFormat="1" x14ac:dyDescent="0.2">
      <c r="B551" s="71"/>
      <c r="P551" s="72"/>
      <c r="Q551" s="72"/>
      <c r="AB551" s="73"/>
    </row>
    <row r="552" spans="2:28" s="64" customFormat="1" x14ac:dyDescent="0.2">
      <c r="B552" s="71"/>
      <c r="P552" s="72"/>
      <c r="Q552" s="72"/>
      <c r="AB552" s="73"/>
    </row>
    <row r="553" spans="2:28" s="64" customFormat="1" x14ac:dyDescent="0.2">
      <c r="B553" s="71"/>
      <c r="P553" s="72"/>
      <c r="Q553" s="72"/>
      <c r="AB553" s="73"/>
    </row>
    <row r="554" spans="2:28" s="64" customFormat="1" x14ac:dyDescent="0.2">
      <c r="B554" s="71"/>
      <c r="P554" s="72"/>
      <c r="Q554" s="72"/>
      <c r="AB554" s="73"/>
    </row>
    <row r="555" spans="2:28" s="64" customFormat="1" x14ac:dyDescent="0.2">
      <c r="B555" s="71"/>
      <c r="P555" s="72"/>
      <c r="Q555" s="72"/>
      <c r="AB555" s="73"/>
    </row>
    <row r="556" spans="2:28" s="64" customFormat="1" x14ac:dyDescent="0.2">
      <c r="B556" s="71"/>
      <c r="P556" s="72"/>
      <c r="Q556" s="72"/>
      <c r="AB556" s="73"/>
    </row>
    <row r="557" spans="2:28" s="64" customFormat="1" x14ac:dyDescent="0.2">
      <c r="B557" s="71"/>
      <c r="P557" s="72"/>
      <c r="Q557" s="72"/>
      <c r="AB557" s="73"/>
    </row>
    <row r="558" spans="2:28" s="64" customFormat="1" x14ac:dyDescent="0.2">
      <c r="B558" s="71"/>
      <c r="P558" s="72"/>
      <c r="Q558" s="72"/>
      <c r="AB558" s="73"/>
    </row>
    <row r="559" spans="2:28" s="64" customFormat="1" x14ac:dyDescent="0.2">
      <c r="B559" s="71"/>
      <c r="P559" s="72"/>
      <c r="Q559" s="72"/>
      <c r="AB559" s="73"/>
    </row>
    <row r="560" spans="2:28" s="64" customFormat="1" x14ac:dyDescent="0.2">
      <c r="B560" s="71"/>
      <c r="P560" s="72"/>
      <c r="Q560" s="72"/>
      <c r="AB560" s="73"/>
    </row>
    <row r="561" spans="2:28" s="64" customFormat="1" x14ac:dyDescent="0.2">
      <c r="B561" s="71"/>
      <c r="P561" s="72"/>
      <c r="Q561" s="72"/>
      <c r="AB561" s="73"/>
    </row>
    <row r="562" spans="2:28" s="64" customFormat="1" x14ac:dyDescent="0.2">
      <c r="B562" s="71"/>
      <c r="P562" s="72"/>
      <c r="Q562" s="72"/>
      <c r="AB562" s="73"/>
    </row>
    <row r="563" spans="2:28" s="64" customFormat="1" x14ac:dyDescent="0.2">
      <c r="B563" s="71"/>
      <c r="P563" s="72"/>
      <c r="Q563" s="72"/>
      <c r="AB563" s="73"/>
    </row>
    <row r="564" spans="2:28" s="64" customFormat="1" x14ac:dyDescent="0.2">
      <c r="B564" s="71"/>
      <c r="P564" s="72"/>
      <c r="Q564" s="72"/>
      <c r="AB564" s="73"/>
    </row>
    <row r="565" spans="2:28" s="64" customFormat="1" x14ac:dyDescent="0.2">
      <c r="B565" s="71"/>
      <c r="P565" s="72"/>
      <c r="Q565" s="72"/>
      <c r="AB565" s="73"/>
    </row>
    <row r="566" spans="2:28" s="64" customFormat="1" x14ac:dyDescent="0.2">
      <c r="B566" s="71"/>
      <c r="P566" s="72"/>
      <c r="Q566" s="72"/>
      <c r="AB566" s="73"/>
    </row>
    <row r="567" spans="2:28" s="64" customFormat="1" x14ac:dyDescent="0.2">
      <c r="B567" s="71"/>
      <c r="P567" s="72"/>
      <c r="Q567" s="72"/>
      <c r="AB567" s="73"/>
    </row>
    <row r="568" spans="2:28" s="64" customFormat="1" x14ac:dyDescent="0.2">
      <c r="B568" s="71"/>
      <c r="P568" s="72"/>
      <c r="Q568" s="72"/>
      <c r="AB568" s="73"/>
    </row>
    <row r="569" spans="2:28" s="64" customFormat="1" x14ac:dyDescent="0.2">
      <c r="B569" s="71"/>
      <c r="P569" s="72"/>
      <c r="Q569" s="72"/>
      <c r="AB569" s="73"/>
    </row>
    <row r="570" spans="2:28" s="64" customFormat="1" x14ac:dyDescent="0.2">
      <c r="B570" s="71"/>
      <c r="P570" s="72"/>
      <c r="Q570" s="72"/>
      <c r="AB570" s="73"/>
    </row>
    <row r="571" spans="2:28" s="64" customFormat="1" x14ac:dyDescent="0.2">
      <c r="B571" s="71"/>
      <c r="P571" s="72"/>
      <c r="Q571" s="72"/>
      <c r="AB571" s="73"/>
    </row>
    <row r="572" spans="2:28" s="64" customFormat="1" x14ac:dyDescent="0.2">
      <c r="B572" s="71"/>
      <c r="P572" s="72"/>
      <c r="Q572" s="72"/>
      <c r="AB572" s="73"/>
    </row>
    <row r="573" spans="2:28" s="64" customFormat="1" x14ac:dyDescent="0.2">
      <c r="B573" s="71"/>
      <c r="P573" s="72"/>
      <c r="Q573" s="72"/>
      <c r="AB573" s="73"/>
    </row>
    <row r="574" spans="2:28" s="64" customFormat="1" x14ac:dyDescent="0.2">
      <c r="B574" s="71"/>
      <c r="P574" s="72"/>
      <c r="Q574" s="72"/>
      <c r="AB574" s="73"/>
    </row>
    <row r="575" spans="2:28" s="64" customFormat="1" x14ac:dyDescent="0.2">
      <c r="B575" s="71"/>
      <c r="P575" s="72"/>
      <c r="Q575" s="72"/>
      <c r="AB575" s="73"/>
    </row>
    <row r="576" spans="2:28" s="64" customFormat="1" x14ac:dyDescent="0.2">
      <c r="B576" s="71"/>
      <c r="P576" s="72"/>
      <c r="Q576" s="72"/>
      <c r="AB576" s="73"/>
    </row>
    <row r="577" spans="2:28" s="64" customFormat="1" x14ac:dyDescent="0.2">
      <c r="B577" s="71"/>
      <c r="P577" s="72"/>
      <c r="Q577" s="72"/>
      <c r="AB577" s="73"/>
    </row>
    <row r="578" spans="2:28" s="64" customFormat="1" x14ac:dyDescent="0.2">
      <c r="B578" s="71"/>
      <c r="P578" s="72"/>
      <c r="Q578" s="72"/>
      <c r="AB578" s="73"/>
    </row>
    <row r="579" spans="2:28" s="64" customFormat="1" x14ac:dyDescent="0.2">
      <c r="B579" s="71"/>
      <c r="P579" s="72"/>
      <c r="Q579" s="72"/>
      <c r="AB579" s="73"/>
    </row>
    <row r="580" spans="2:28" s="64" customFormat="1" x14ac:dyDescent="0.2">
      <c r="B580" s="71"/>
      <c r="P580" s="72"/>
      <c r="Q580" s="72"/>
      <c r="AB580" s="73"/>
    </row>
    <row r="581" spans="2:28" s="64" customFormat="1" x14ac:dyDescent="0.2">
      <c r="B581" s="71"/>
      <c r="P581" s="72"/>
      <c r="Q581" s="72"/>
      <c r="AB581" s="73"/>
    </row>
    <row r="582" spans="2:28" s="64" customFormat="1" x14ac:dyDescent="0.2">
      <c r="B582" s="71"/>
      <c r="P582" s="72"/>
      <c r="Q582" s="72"/>
      <c r="AB582" s="73"/>
    </row>
    <row r="583" spans="2:28" s="64" customFormat="1" x14ac:dyDescent="0.2">
      <c r="B583" s="71"/>
      <c r="P583" s="72"/>
      <c r="Q583" s="72"/>
      <c r="AB583" s="73"/>
    </row>
    <row r="584" spans="2:28" s="64" customFormat="1" x14ac:dyDescent="0.2">
      <c r="B584" s="71"/>
      <c r="P584" s="72"/>
      <c r="Q584" s="72"/>
      <c r="AB584" s="73"/>
    </row>
    <row r="585" spans="2:28" s="64" customFormat="1" x14ac:dyDescent="0.2">
      <c r="B585" s="71"/>
      <c r="P585" s="72"/>
      <c r="Q585" s="72"/>
      <c r="AB585" s="73"/>
    </row>
    <row r="586" spans="2:28" s="64" customFormat="1" x14ac:dyDescent="0.2">
      <c r="B586" s="71"/>
      <c r="P586" s="72"/>
      <c r="Q586" s="72"/>
      <c r="AB586" s="73"/>
    </row>
    <row r="587" spans="2:28" s="64" customFormat="1" x14ac:dyDescent="0.2">
      <c r="B587" s="71"/>
      <c r="P587" s="72"/>
      <c r="Q587" s="72"/>
      <c r="AB587" s="73"/>
    </row>
    <row r="588" spans="2:28" s="64" customFormat="1" x14ac:dyDescent="0.2">
      <c r="B588" s="71"/>
      <c r="P588" s="72"/>
      <c r="Q588" s="72"/>
      <c r="AB588" s="73"/>
    </row>
    <row r="589" spans="2:28" s="64" customFormat="1" x14ac:dyDescent="0.2">
      <c r="B589" s="71"/>
      <c r="P589" s="72"/>
      <c r="Q589" s="72"/>
      <c r="AB589" s="73"/>
    </row>
    <row r="590" spans="2:28" s="64" customFormat="1" x14ac:dyDescent="0.2">
      <c r="B590" s="71"/>
      <c r="P590" s="72"/>
      <c r="Q590" s="72"/>
      <c r="AB590" s="73"/>
    </row>
    <row r="591" spans="2:28" s="64" customFormat="1" x14ac:dyDescent="0.2">
      <c r="B591" s="71"/>
      <c r="P591" s="72"/>
      <c r="Q591" s="72"/>
      <c r="AB591" s="73"/>
    </row>
    <row r="592" spans="2:28" s="64" customFormat="1" x14ac:dyDescent="0.2">
      <c r="B592" s="71"/>
      <c r="P592" s="72"/>
      <c r="Q592" s="72"/>
      <c r="AB592" s="73"/>
    </row>
    <row r="593" spans="2:28" s="64" customFormat="1" x14ac:dyDescent="0.2">
      <c r="B593" s="71"/>
      <c r="P593" s="72"/>
      <c r="Q593" s="72"/>
      <c r="AB593" s="73"/>
    </row>
    <row r="594" spans="2:28" s="64" customFormat="1" x14ac:dyDescent="0.2">
      <c r="B594" s="71"/>
      <c r="P594" s="72"/>
      <c r="Q594" s="72"/>
      <c r="AB594" s="73"/>
    </row>
    <row r="595" spans="2:28" s="64" customFormat="1" x14ac:dyDescent="0.2">
      <c r="B595" s="71"/>
      <c r="P595" s="72"/>
      <c r="Q595" s="72"/>
      <c r="AB595" s="73"/>
    </row>
    <row r="596" spans="2:28" s="64" customFormat="1" x14ac:dyDescent="0.2">
      <c r="B596" s="71"/>
      <c r="P596" s="72"/>
      <c r="Q596" s="72"/>
      <c r="AB596" s="73"/>
    </row>
    <row r="597" spans="2:28" s="64" customFormat="1" x14ac:dyDescent="0.2">
      <c r="B597" s="71"/>
      <c r="P597" s="72"/>
      <c r="Q597" s="72"/>
      <c r="AB597" s="73"/>
    </row>
    <row r="598" spans="2:28" s="64" customFormat="1" x14ac:dyDescent="0.2">
      <c r="B598" s="71"/>
      <c r="P598" s="72"/>
      <c r="Q598" s="72"/>
      <c r="AB598" s="73"/>
    </row>
    <row r="599" spans="2:28" s="64" customFormat="1" x14ac:dyDescent="0.2">
      <c r="B599" s="71"/>
      <c r="P599" s="72"/>
      <c r="Q599" s="72"/>
      <c r="AB599" s="73"/>
    </row>
    <row r="600" spans="2:28" s="64" customFormat="1" x14ac:dyDescent="0.2">
      <c r="B600" s="71"/>
      <c r="P600" s="72"/>
      <c r="Q600" s="72"/>
      <c r="AB600" s="73"/>
    </row>
    <row r="601" spans="2:28" s="64" customFormat="1" x14ac:dyDescent="0.2">
      <c r="B601" s="71"/>
      <c r="P601" s="72"/>
      <c r="Q601" s="72"/>
      <c r="AB601" s="73"/>
    </row>
    <row r="602" spans="2:28" s="64" customFormat="1" x14ac:dyDescent="0.2">
      <c r="B602" s="71"/>
      <c r="P602" s="72"/>
      <c r="Q602" s="72"/>
      <c r="AB602" s="73"/>
    </row>
    <row r="603" spans="2:28" s="64" customFormat="1" x14ac:dyDescent="0.2">
      <c r="B603" s="71"/>
      <c r="P603" s="72"/>
      <c r="Q603" s="72"/>
      <c r="AB603" s="73"/>
    </row>
    <row r="604" spans="2:28" s="64" customFormat="1" x14ac:dyDescent="0.2">
      <c r="B604" s="71"/>
      <c r="P604" s="72"/>
      <c r="Q604" s="72"/>
      <c r="AB604" s="73"/>
    </row>
    <row r="605" spans="2:28" s="64" customFormat="1" x14ac:dyDescent="0.2">
      <c r="B605" s="71"/>
      <c r="P605" s="72"/>
      <c r="Q605" s="72"/>
      <c r="AB605" s="73"/>
    </row>
    <row r="606" spans="2:28" s="64" customFormat="1" x14ac:dyDescent="0.2">
      <c r="B606" s="71"/>
      <c r="P606" s="72"/>
      <c r="Q606" s="72"/>
      <c r="AB606" s="73"/>
    </row>
    <row r="607" spans="2:28" s="64" customFormat="1" x14ac:dyDescent="0.2">
      <c r="B607" s="71"/>
      <c r="P607" s="72"/>
      <c r="Q607" s="72"/>
      <c r="AB607" s="73"/>
    </row>
    <row r="608" spans="2:28" s="64" customFormat="1" x14ac:dyDescent="0.2">
      <c r="B608" s="71"/>
      <c r="P608" s="72"/>
      <c r="Q608" s="72"/>
      <c r="AB608" s="73"/>
    </row>
    <row r="609" spans="2:28" s="64" customFormat="1" x14ac:dyDescent="0.2">
      <c r="B609" s="71"/>
      <c r="P609" s="72"/>
      <c r="Q609" s="72"/>
      <c r="AB609" s="73"/>
    </row>
    <row r="610" spans="2:28" s="64" customFormat="1" x14ac:dyDescent="0.2">
      <c r="B610" s="71"/>
      <c r="P610" s="72"/>
      <c r="Q610" s="72"/>
      <c r="AB610" s="73"/>
    </row>
    <row r="611" spans="2:28" s="64" customFormat="1" x14ac:dyDescent="0.2">
      <c r="B611" s="71"/>
      <c r="P611" s="72"/>
      <c r="Q611" s="72"/>
      <c r="AB611" s="73"/>
    </row>
    <row r="612" spans="2:28" s="64" customFormat="1" x14ac:dyDescent="0.2">
      <c r="B612" s="71"/>
      <c r="P612" s="72"/>
      <c r="Q612" s="72"/>
      <c r="AB612" s="73"/>
    </row>
    <row r="613" spans="2:28" s="64" customFormat="1" x14ac:dyDescent="0.2">
      <c r="B613" s="71"/>
      <c r="P613" s="72"/>
      <c r="Q613" s="72"/>
      <c r="AB613" s="73"/>
    </row>
    <row r="614" spans="2:28" s="64" customFormat="1" x14ac:dyDescent="0.2">
      <c r="B614" s="71"/>
      <c r="P614" s="72"/>
      <c r="Q614" s="72"/>
      <c r="AB614" s="73"/>
    </row>
    <row r="615" spans="2:28" s="64" customFormat="1" x14ac:dyDescent="0.2">
      <c r="B615" s="71"/>
      <c r="P615" s="72"/>
      <c r="Q615" s="72"/>
      <c r="AB615" s="73"/>
    </row>
    <row r="616" spans="2:28" s="64" customFormat="1" x14ac:dyDescent="0.2">
      <c r="B616" s="71"/>
      <c r="P616" s="72"/>
      <c r="Q616" s="72"/>
      <c r="AB616" s="73"/>
    </row>
    <row r="617" spans="2:28" s="64" customFormat="1" x14ac:dyDescent="0.2">
      <c r="B617" s="71"/>
      <c r="P617" s="72"/>
      <c r="Q617" s="72"/>
      <c r="AB617" s="73"/>
    </row>
    <row r="618" spans="2:28" s="64" customFormat="1" x14ac:dyDescent="0.2">
      <c r="B618" s="71"/>
      <c r="P618" s="72"/>
      <c r="Q618" s="72"/>
      <c r="AB618" s="73"/>
    </row>
    <row r="619" spans="2:28" s="64" customFormat="1" x14ac:dyDescent="0.2">
      <c r="B619" s="71"/>
      <c r="P619" s="72"/>
      <c r="Q619" s="72"/>
      <c r="AB619" s="73"/>
    </row>
    <row r="620" spans="2:28" s="64" customFormat="1" x14ac:dyDescent="0.2">
      <c r="B620" s="71"/>
      <c r="P620" s="72"/>
      <c r="Q620" s="72"/>
      <c r="AB620" s="73"/>
    </row>
    <row r="621" spans="2:28" s="64" customFormat="1" x14ac:dyDescent="0.2">
      <c r="B621" s="71"/>
      <c r="P621" s="72"/>
      <c r="Q621" s="72"/>
      <c r="AB621" s="73"/>
    </row>
    <row r="622" spans="2:28" s="64" customFormat="1" x14ac:dyDescent="0.2">
      <c r="B622" s="71"/>
      <c r="P622" s="72"/>
      <c r="Q622" s="72"/>
      <c r="AB622" s="73"/>
    </row>
    <row r="623" spans="2:28" s="64" customFormat="1" x14ac:dyDescent="0.2">
      <c r="B623" s="71"/>
      <c r="P623" s="72"/>
      <c r="Q623" s="72"/>
      <c r="AB623" s="73"/>
    </row>
    <row r="624" spans="2:28" s="64" customFormat="1" x14ac:dyDescent="0.2">
      <c r="B624" s="71"/>
      <c r="P624" s="72"/>
      <c r="Q624" s="72"/>
      <c r="AB624" s="73"/>
    </row>
    <row r="625" spans="2:28" s="64" customFormat="1" x14ac:dyDescent="0.2">
      <c r="B625" s="71"/>
      <c r="P625" s="72"/>
      <c r="Q625" s="72"/>
      <c r="AB625" s="73"/>
    </row>
    <row r="626" spans="2:28" s="64" customFormat="1" x14ac:dyDescent="0.2">
      <c r="B626" s="71"/>
      <c r="P626" s="72"/>
      <c r="Q626" s="72"/>
      <c r="AB626" s="73"/>
    </row>
    <row r="627" spans="2:28" s="64" customFormat="1" x14ac:dyDescent="0.2">
      <c r="B627" s="71"/>
      <c r="P627" s="72"/>
      <c r="Q627" s="72"/>
      <c r="AB627" s="73"/>
    </row>
    <row r="628" spans="2:28" s="64" customFormat="1" x14ac:dyDescent="0.2">
      <c r="B628" s="71"/>
      <c r="P628" s="72"/>
      <c r="Q628" s="72"/>
      <c r="AB628" s="73"/>
    </row>
    <row r="629" spans="2:28" s="64" customFormat="1" x14ac:dyDescent="0.2">
      <c r="B629" s="71"/>
      <c r="P629" s="72"/>
      <c r="Q629" s="72"/>
      <c r="AB629" s="73"/>
    </row>
    <row r="630" spans="2:28" s="64" customFormat="1" x14ac:dyDescent="0.2">
      <c r="B630" s="71"/>
      <c r="P630" s="72"/>
      <c r="Q630" s="72"/>
      <c r="AB630" s="73"/>
    </row>
    <row r="631" spans="2:28" s="64" customFormat="1" x14ac:dyDescent="0.2">
      <c r="B631" s="71"/>
      <c r="P631" s="72"/>
      <c r="Q631" s="72"/>
      <c r="AB631" s="73"/>
    </row>
    <row r="632" spans="2:28" s="64" customFormat="1" x14ac:dyDescent="0.2">
      <c r="B632" s="71"/>
      <c r="P632" s="72"/>
      <c r="Q632" s="72"/>
      <c r="AB632" s="73"/>
    </row>
    <row r="633" spans="2:28" s="64" customFormat="1" x14ac:dyDescent="0.2">
      <c r="B633" s="71"/>
      <c r="P633" s="72"/>
      <c r="Q633" s="72"/>
      <c r="AB633" s="73"/>
    </row>
    <row r="634" spans="2:28" s="64" customFormat="1" x14ac:dyDescent="0.2">
      <c r="B634" s="71"/>
      <c r="P634" s="72"/>
      <c r="Q634" s="72"/>
      <c r="AB634" s="73"/>
    </row>
    <row r="635" spans="2:28" s="64" customFormat="1" x14ac:dyDescent="0.2">
      <c r="B635" s="71"/>
      <c r="P635" s="72"/>
      <c r="Q635" s="72"/>
      <c r="AB635" s="73"/>
    </row>
    <row r="636" spans="2:28" s="64" customFormat="1" x14ac:dyDescent="0.2">
      <c r="B636" s="71"/>
      <c r="P636" s="72"/>
      <c r="Q636" s="72"/>
      <c r="AB636" s="73"/>
    </row>
    <row r="637" spans="2:28" s="64" customFormat="1" x14ac:dyDescent="0.2">
      <c r="B637" s="71"/>
      <c r="P637" s="72"/>
      <c r="Q637" s="72"/>
      <c r="AB637" s="73"/>
    </row>
    <row r="638" spans="2:28" s="64" customFormat="1" x14ac:dyDescent="0.2">
      <c r="B638" s="71"/>
      <c r="P638" s="72"/>
      <c r="Q638" s="72"/>
      <c r="AB638" s="73"/>
    </row>
    <row r="639" spans="2:28" s="64" customFormat="1" x14ac:dyDescent="0.2">
      <c r="B639" s="71"/>
      <c r="P639" s="72"/>
      <c r="Q639" s="72"/>
      <c r="AB639" s="73"/>
    </row>
    <row r="640" spans="2:28" s="64" customFormat="1" x14ac:dyDescent="0.2">
      <c r="B640" s="71"/>
      <c r="P640" s="72"/>
      <c r="Q640" s="72"/>
      <c r="AB640" s="73"/>
    </row>
    <row r="641" spans="2:28" s="64" customFormat="1" x14ac:dyDescent="0.2">
      <c r="B641" s="71"/>
      <c r="P641" s="72"/>
      <c r="Q641" s="72"/>
      <c r="AB641" s="73"/>
    </row>
    <row r="642" spans="2:28" s="64" customFormat="1" x14ac:dyDescent="0.2">
      <c r="B642" s="71"/>
      <c r="P642" s="72"/>
      <c r="Q642" s="72"/>
      <c r="AB642" s="73"/>
    </row>
    <row r="643" spans="2:28" s="64" customFormat="1" x14ac:dyDescent="0.2">
      <c r="B643" s="71"/>
      <c r="P643" s="72"/>
      <c r="Q643" s="72"/>
      <c r="AB643" s="73"/>
    </row>
    <row r="644" spans="2:28" s="64" customFormat="1" x14ac:dyDescent="0.2">
      <c r="B644" s="71"/>
      <c r="P644" s="72"/>
      <c r="Q644" s="72"/>
      <c r="AB644" s="73"/>
    </row>
    <row r="645" spans="2:28" s="64" customFormat="1" x14ac:dyDescent="0.2">
      <c r="B645" s="71"/>
      <c r="P645" s="72"/>
      <c r="Q645" s="72"/>
      <c r="AB645" s="73"/>
    </row>
    <row r="646" spans="2:28" s="64" customFormat="1" x14ac:dyDescent="0.2">
      <c r="B646" s="71"/>
      <c r="P646" s="72"/>
      <c r="Q646" s="72"/>
      <c r="AB646" s="73"/>
    </row>
    <row r="647" spans="2:28" s="64" customFormat="1" x14ac:dyDescent="0.2">
      <c r="B647" s="71"/>
      <c r="P647" s="72"/>
      <c r="Q647" s="72"/>
      <c r="AB647" s="73"/>
    </row>
    <row r="648" spans="2:28" s="64" customFormat="1" x14ac:dyDescent="0.2">
      <c r="B648" s="71"/>
      <c r="P648" s="72"/>
      <c r="Q648" s="72"/>
      <c r="AB648" s="73"/>
    </row>
    <row r="649" spans="2:28" s="64" customFormat="1" x14ac:dyDescent="0.2">
      <c r="B649" s="71"/>
      <c r="P649" s="72"/>
      <c r="Q649" s="72"/>
      <c r="AB649" s="73"/>
    </row>
    <row r="650" spans="2:28" s="64" customFormat="1" x14ac:dyDescent="0.2">
      <c r="B650" s="71"/>
      <c r="P650" s="72"/>
      <c r="Q650" s="72"/>
      <c r="AB650" s="73"/>
    </row>
    <row r="651" spans="2:28" s="64" customFormat="1" x14ac:dyDescent="0.2">
      <c r="B651" s="71"/>
      <c r="P651" s="72"/>
      <c r="Q651" s="72"/>
      <c r="AB651" s="73"/>
    </row>
    <row r="652" spans="2:28" s="64" customFormat="1" x14ac:dyDescent="0.2">
      <c r="B652" s="71"/>
      <c r="P652" s="72"/>
      <c r="Q652" s="72"/>
      <c r="AB652" s="73"/>
    </row>
    <row r="653" spans="2:28" s="64" customFormat="1" x14ac:dyDescent="0.2">
      <c r="B653" s="71"/>
      <c r="P653" s="72"/>
      <c r="Q653" s="72"/>
      <c r="AB653" s="73"/>
    </row>
    <row r="654" spans="2:28" s="64" customFormat="1" x14ac:dyDescent="0.2">
      <c r="B654" s="71"/>
      <c r="P654" s="72"/>
      <c r="Q654" s="72"/>
      <c r="AB654" s="73"/>
    </row>
    <row r="655" spans="2:28" s="64" customFormat="1" x14ac:dyDescent="0.2">
      <c r="B655" s="71"/>
      <c r="P655" s="72"/>
      <c r="Q655" s="72"/>
      <c r="AB655" s="73"/>
    </row>
    <row r="656" spans="2:28" s="64" customFormat="1" x14ac:dyDescent="0.2">
      <c r="B656" s="71"/>
      <c r="P656" s="72"/>
      <c r="Q656" s="72"/>
      <c r="AB656" s="73"/>
    </row>
    <row r="657" spans="2:28" s="64" customFormat="1" x14ac:dyDescent="0.2">
      <c r="B657" s="71"/>
      <c r="P657" s="72"/>
      <c r="Q657" s="72"/>
      <c r="AB657" s="73"/>
    </row>
    <row r="658" spans="2:28" s="64" customFormat="1" x14ac:dyDescent="0.2">
      <c r="B658" s="71"/>
      <c r="P658" s="72"/>
      <c r="Q658" s="72"/>
      <c r="AB658" s="73"/>
    </row>
    <row r="659" spans="2:28" s="64" customFormat="1" x14ac:dyDescent="0.2">
      <c r="B659" s="71"/>
      <c r="P659" s="72"/>
      <c r="Q659" s="72"/>
      <c r="AB659" s="73"/>
    </row>
    <row r="660" spans="2:28" s="64" customFormat="1" x14ac:dyDescent="0.2">
      <c r="B660" s="71"/>
      <c r="P660" s="72"/>
      <c r="Q660" s="72"/>
      <c r="AB660" s="73"/>
    </row>
    <row r="661" spans="2:28" s="64" customFormat="1" x14ac:dyDescent="0.2">
      <c r="B661" s="71"/>
      <c r="P661" s="72"/>
      <c r="Q661" s="72"/>
      <c r="AB661" s="73"/>
    </row>
    <row r="662" spans="2:28" s="64" customFormat="1" x14ac:dyDescent="0.2">
      <c r="B662" s="71"/>
      <c r="P662" s="72"/>
      <c r="Q662" s="72"/>
      <c r="AB662" s="73"/>
    </row>
    <row r="663" spans="2:28" s="64" customFormat="1" x14ac:dyDescent="0.2">
      <c r="B663" s="71"/>
      <c r="P663" s="72"/>
      <c r="Q663" s="72"/>
      <c r="AB663" s="73"/>
    </row>
    <row r="664" spans="2:28" s="64" customFormat="1" x14ac:dyDescent="0.2">
      <c r="B664" s="71"/>
      <c r="P664" s="72"/>
      <c r="Q664" s="72"/>
      <c r="AB664" s="73"/>
    </row>
    <row r="665" spans="2:28" s="64" customFormat="1" x14ac:dyDescent="0.2">
      <c r="B665" s="71"/>
      <c r="P665" s="72"/>
      <c r="Q665" s="72"/>
      <c r="AB665" s="73"/>
    </row>
    <row r="666" spans="2:28" s="64" customFormat="1" x14ac:dyDescent="0.2">
      <c r="B666" s="71"/>
      <c r="P666" s="72"/>
      <c r="Q666" s="72"/>
      <c r="AB666" s="73"/>
    </row>
    <row r="667" spans="2:28" s="64" customFormat="1" x14ac:dyDescent="0.2">
      <c r="B667" s="71"/>
      <c r="P667" s="72"/>
      <c r="Q667" s="72"/>
      <c r="AB667" s="73"/>
    </row>
    <row r="668" spans="2:28" s="64" customFormat="1" x14ac:dyDescent="0.2">
      <c r="B668" s="71"/>
      <c r="P668" s="72"/>
      <c r="Q668" s="72"/>
      <c r="AB668" s="73"/>
    </row>
    <row r="669" spans="2:28" s="64" customFormat="1" x14ac:dyDescent="0.2">
      <c r="B669" s="71"/>
      <c r="P669" s="72"/>
      <c r="Q669" s="72"/>
      <c r="AB669" s="73"/>
    </row>
    <row r="670" spans="2:28" s="64" customFormat="1" x14ac:dyDescent="0.2">
      <c r="B670" s="71"/>
      <c r="P670" s="72"/>
      <c r="Q670" s="72"/>
      <c r="AB670" s="73"/>
    </row>
    <row r="671" spans="2:28" s="64" customFormat="1" x14ac:dyDescent="0.2">
      <c r="B671" s="71"/>
      <c r="P671" s="72"/>
      <c r="Q671" s="72"/>
      <c r="AB671" s="73"/>
    </row>
    <row r="672" spans="2:28" s="64" customFormat="1" x14ac:dyDescent="0.2">
      <c r="B672" s="71"/>
      <c r="P672" s="72"/>
      <c r="Q672" s="72"/>
      <c r="AB672" s="73"/>
    </row>
    <row r="673" spans="2:28" s="64" customFormat="1" x14ac:dyDescent="0.2">
      <c r="B673" s="71"/>
      <c r="P673" s="72"/>
      <c r="Q673" s="72"/>
      <c r="AB673" s="73"/>
    </row>
    <row r="674" spans="2:28" s="64" customFormat="1" x14ac:dyDescent="0.2">
      <c r="B674" s="71"/>
      <c r="P674" s="72"/>
      <c r="Q674" s="72"/>
      <c r="AB674" s="73"/>
    </row>
    <row r="675" spans="2:28" s="64" customFormat="1" x14ac:dyDescent="0.2">
      <c r="B675" s="71"/>
      <c r="P675" s="72"/>
      <c r="Q675" s="72"/>
      <c r="AB675" s="73"/>
    </row>
    <row r="676" spans="2:28" s="64" customFormat="1" x14ac:dyDescent="0.2">
      <c r="B676" s="71"/>
      <c r="P676" s="72"/>
      <c r="Q676" s="72"/>
      <c r="AB676" s="73"/>
    </row>
    <row r="677" spans="2:28" s="64" customFormat="1" x14ac:dyDescent="0.2">
      <c r="B677" s="71"/>
      <c r="P677" s="72"/>
      <c r="Q677" s="72"/>
      <c r="AB677" s="73"/>
    </row>
    <row r="678" spans="2:28" s="64" customFormat="1" x14ac:dyDescent="0.2">
      <c r="B678" s="71"/>
      <c r="P678" s="72"/>
      <c r="Q678" s="72"/>
      <c r="AB678" s="73"/>
    </row>
    <row r="679" spans="2:28" s="64" customFormat="1" x14ac:dyDescent="0.2">
      <c r="B679" s="71"/>
      <c r="P679" s="72"/>
      <c r="Q679" s="72"/>
      <c r="AB679" s="73"/>
    </row>
    <row r="680" spans="2:28" s="64" customFormat="1" x14ac:dyDescent="0.2">
      <c r="B680" s="71"/>
      <c r="P680" s="72"/>
      <c r="Q680" s="72"/>
      <c r="AB680" s="73"/>
    </row>
    <row r="681" spans="2:28" s="64" customFormat="1" x14ac:dyDescent="0.2">
      <c r="B681" s="71"/>
      <c r="P681" s="72"/>
      <c r="Q681" s="72"/>
      <c r="AB681" s="73"/>
    </row>
    <row r="682" spans="2:28" s="64" customFormat="1" x14ac:dyDescent="0.2">
      <c r="B682" s="71"/>
      <c r="P682" s="72"/>
      <c r="Q682" s="72"/>
      <c r="AB682" s="73"/>
    </row>
    <row r="683" spans="2:28" s="64" customFormat="1" x14ac:dyDescent="0.2">
      <c r="B683" s="71"/>
      <c r="P683" s="72"/>
      <c r="Q683" s="72"/>
      <c r="AB683" s="73"/>
    </row>
    <row r="684" spans="2:28" s="64" customFormat="1" x14ac:dyDescent="0.2">
      <c r="B684" s="71"/>
      <c r="P684" s="72"/>
      <c r="Q684" s="72"/>
      <c r="AB684" s="73"/>
    </row>
    <row r="685" spans="2:28" s="64" customFormat="1" x14ac:dyDescent="0.2">
      <c r="B685" s="71"/>
      <c r="P685" s="72"/>
      <c r="Q685" s="72"/>
      <c r="AB685" s="73"/>
    </row>
    <row r="686" spans="2:28" s="64" customFormat="1" x14ac:dyDescent="0.2">
      <c r="B686" s="71"/>
      <c r="P686" s="72"/>
      <c r="Q686" s="72"/>
      <c r="AB686" s="73"/>
    </row>
    <row r="687" spans="2:28" s="64" customFormat="1" x14ac:dyDescent="0.2">
      <c r="B687" s="71"/>
      <c r="P687" s="72"/>
      <c r="Q687" s="72"/>
      <c r="AB687" s="73"/>
    </row>
    <row r="688" spans="2:28" s="64" customFormat="1" x14ac:dyDescent="0.2">
      <c r="B688" s="71"/>
      <c r="P688" s="72"/>
      <c r="Q688" s="72"/>
      <c r="AB688" s="73"/>
    </row>
    <row r="689" spans="2:28" s="64" customFormat="1" x14ac:dyDescent="0.2">
      <c r="B689" s="71"/>
      <c r="P689" s="72"/>
      <c r="Q689" s="72"/>
      <c r="AB689" s="73"/>
    </row>
    <row r="690" spans="2:28" s="64" customFormat="1" x14ac:dyDescent="0.2">
      <c r="B690" s="71"/>
      <c r="P690" s="72"/>
      <c r="Q690" s="72"/>
      <c r="AB690" s="73"/>
    </row>
    <row r="691" spans="2:28" s="64" customFormat="1" x14ac:dyDescent="0.2">
      <c r="B691" s="71"/>
      <c r="P691" s="72"/>
      <c r="Q691" s="72"/>
      <c r="AB691" s="73"/>
    </row>
    <row r="692" spans="2:28" s="64" customFormat="1" x14ac:dyDescent="0.2">
      <c r="B692" s="71"/>
      <c r="P692" s="72"/>
      <c r="Q692" s="72"/>
      <c r="AB692" s="73"/>
    </row>
    <row r="693" spans="2:28" s="64" customFormat="1" x14ac:dyDescent="0.2">
      <c r="B693" s="71"/>
      <c r="P693" s="72"/>
      <c r="Q693" s="72"/>
      <c r="AB693" s="73"/>
    </row>
    <row r="694" spans="2:28" s="64" customFormat="1" x14ac:dyDescent="0.2">
      <c r="B694" s="71"/>
      <c r="P694" s="72"/>
      <c r="Q694" s="72"/>
      <c r="AB694" s="73"/>
    </row>
    <row r="695" spans="2:28" s="64" customFormat="1" x14ac:dyDescent="0.2">
      <c r="B695" s="71"/>
      <c r="P695" s="72"/>
      <c r="Q695" s="72"/>
      <c r="AB695" s="73"/>
    </row>
    <row r="696" spans="2:28" s="64" customFormat="1" x14ac:dyDescent="0.2">
      <c r="B696" s="71"/>
      <c r="P696" s="72"/>
      <c r="Q696" s="72"/>
      <c r="AB696" s="73"/>
    </row>
    <row r="697" spans="2:28" s="64" customFormat="1" x14ac:dyDescent="0.2">
      <c r="B697" s="71"/>
      <c r="P697" s="72"/>
      <c r="Q697" s="72"/>
      <c r="AB697" s="73"/>
    </row>
    <row r="698" spans="2:28" s="64" customFormat="1" x14ac:dyDescent="0.2">
      <c r="B698" s="71"/>
      <c r="P698" s="72"/>
      <c r="Q698" s="72"/>
      <c r="AB698" s="73"/>
    </row>
    <row r="699" spans="2:28" s="64" customFormat="1" x14ac:dyDescent="0.2">
      <c r="B699" s="71"/>
      <c r="P699" s="72"/>
      <c r="Q699" s="72"/>
      <c r="AB699" s="73"/>
    </row>
    <row r="700" spans="2:28" s="64" customFormat="1" x14ac:dyDescent="0.2">
      <c r="B700" s="71"/>
      <c r="P700" s="72"/>
      <c r="Q700" s="72"/>
      <c r="AB700" s="73"/>
    </row>
    <row r="701" spans="2:28" s="64" customFormat="1" x14ac:dyDescent="0.2">
      <c r="B701" s="71"/>
      <c r="P701" s="72"/>
      <c r="Q701" s="72"/>
      <c r="AB701" s="73"/>
    </row>
    <row r="702" spans="2:28" s="64" customFormat="1" x14ac:dyDescent="0.2">
      <c r="B702" s="71"/>
      <c r="P702" s="72"/>
      <c r="Q702" s="72"/>
      <c r="AB702" s="73"/>
    </row>
    <row r="703" spans="2:28" s="64" customFormat="1" x14ac:dyDescent="0.2">
      <c r="B703" s="71"/>
      <c r="P703" s="72"/>
      <c r="Q703" s="72"/>
      <c r="AB703" s="73"/>
    </row>
    <row r="704" spans="2:28" s="64" customFormat="1" x14ac:dyDescent="0.2">
      <c r="B704" s="71"/>
      <c r="P704" s="72"/>
      <c r="Q704" s="72"/>
      <c r="AB704" s="73"/>
    </row>
    <row r="705" spans="2:28" s="64" customFormat="1" x14ac:dyDescent="0.2">
      <c r="B705" s="71"/>
      <c r="P705" s="72"/>
      <c r="Q705" s="72"/>
      <c r="AB705" s="73"/>
    </row>
    <row r="706" spans="2:28" s="64" customFormat="1" x14ac:dyDescent="0.2">
      <c r="B706" s="71"/>
      <c r="P706" s="72"/>
      <c r="Q706" s="72"/>
      <c r="AB706" s="73"/>
    </row>
    <row r="707" spans="2:28" s="64" customFormat="1" x14ac:dyDescent="0.2">
      <c r="B707" s="71"/>
      <c r="P707" s="72"/>
      <c r="Q707" s="72"/>
      <c r="AB707" s="73"/>
    </row>
    <row r="708" spans="2:28" s="64" customFormat="1" x14ac:dyDescent="0.2">
      <c r="B708" s="71"/>
      <c r="P708" s="72"/>
      <c r="Q708" s="72"/>
      <c r="AB708" s="73"/>
    </row>
    <row r="709" spans="2:28" s="64" customFormat="1" x14ac:dyDescent="0.2">
      <c r="B709" s="71"/>
      <c r="P709" s="72"/>
      <c r="Q709" s="72"/>
      <c r="AB709" s="73"/>
    </row>
    <row r="710" spans="2:28" s="64" customFormat="1" x14ac:dyDescent="0.2">
      <c r="B710" s="71"/>
      <c r="P710" s="72"/>
      <c r="Q710" s="72"/>
      <c r="AB710" s="73"/>
    </row>
    <row r="711" spans="2:28" s="64" customFormat="1" x14ac:dyDescent="0.2">
      <c r="B711" s="71"/>
      <c r="P711" s="72"/>
      <c r="Q711" s="72"/>
      <c r="AB711" s="73"/>
    </row>
    <row r="712" spans="2:28" s="64" customFormat="1" x14ac:dyDescent="0.2">
      <c r="B712" s="71"/>
      <c r="P712" s="72"/>
      <c r="Q712" s="72"/>
      <c r="AB712" s="73"/>
    </row>
    <row r="713" spans="2:28" s="64" customFormat="1" x14ac:dyDescent="0.2">
      <c r="B713" s="71"/>
      <c r="P713" s="72"/>
      <c r="Q713" s="72"/>
      <c r="AB713" s="73"/>
    </row>
    <row r="714" spans="2:28" s="64" customFormat="1" x14ac:dyDescent="0.2">
      <c r="B714" s="71"/>
      <c r="P714" s="72"/>
      <c r="Q714" s="72"/>
      <c r="AB714" s="73"/>
    </row>
    <row r="715" spans="2:28" s="64" customFormat="1" x14ac:dyDescent="0.2">
      <c r="B715" s="71"/>
      <c r="P715" s="72"/>
      <c r="Q715" s="72"/>
      <c r="AB715" s="73"/>
    </row>
    <row r="716" spans="2:28" s="64" customFormat="1" x14ac:dyDescent="0.2">
      <c r="B716" s="71"/>
      <c r="P716" s="72"/>
      <c r="Q716" s="72"/>
      <c r="AB716" s="73"/>
    </row>
    <row r="717" spans="2:28" s="64" customFormat="1" x14ac:dyDescent="0.2">
      <c r="B717" s="71"/>
      <c r="P717" s="72"/>
      <c r="Q717" s="72"/>
      <c r="AB717" s="73"/>
    </row>
    <row r="718" spans="2:28" s="64" customFormat="1" x14ac:dyDescent="0.2">
      <c r="B718" s="71"/>
      <c r="P718" s="72"/>
      <c r="Q718" s="72"/>
      <c r="AB718" s="73"/>
    </row>
    <row r="719" spans="2:28" s="64" customFormat="1" x14ac:dyDescent="0.2">
      <c r="B719" s="71"/>
      <c r="P719" s="72"/>
      <c r="Q719" s="72"/>
      <c r="AB719" s="73"/>
    </row>
    <row r="720" spans="2:28" s="64" customFormat="1" x14ac:dyDescent="0.2">
      <c r="B720" s="71"/>
      <c r="P720" s="72"/>
      <c r="Q720" s="72"/>
      <c r="AB720" s="73"/>
    </row>
    <row r="721" spans="2:28" s="64" customFormat="1" x14ac:dyDescent="0.2">
      <c r="B721" s="71"/>
      <c r="P721" s="72"/>
      <c r="Q721" s="72"/>
      <c r="AB721" s="73"/>
    </row>
    <row r="722" spans="2:28" s="64" customFormat="1" x14ac:dyDescent="0.2">
      <c r="B722" s="71"/>
      <c r="P722" s="72"/>
      <c r="Q722" s="72"/>
      <c r="AB722" s="73"/>
    </row>
    <row r="723" spans="2:28" s="64" customFormat="1" x14ac:dyDescent="0.2">
      <c r="B723" s="71"/>
      <c r="P723" s="72"/>
      <c r="Q723" s="72"/>
      <c r="AB723" s="73"/>
    </row>
    <row r="724" spans="2:28" s="64" customFormat="1" x14ac:dyDescent="0.2">
      <c r="B724" s="71"/>
      <c r="P724" s="72"/>
      <c r="Q724" s="72"/>
      <c r="AB724" s="73"/>
    </row>
    <row r="725" spans="2:28" s="64" customFormat="1" x14ac:dyDescent="0.2">
      <c r="B725" s="71"/>
      <c r="P725" s="72"/>
      <c r="Q725" s="72"/>
      <c r="AB725" s="73"/>
    </row>
    <row r="726" spans="2:28" s="64" customFormat="1" x14ac:dyDescent="0.2">
      <c r="B726" s="71"/>
      <c r="P726" s="72"/>
      <c r="Q726" s="72"/>
      <c r="AB726" s="73"/>
    </row>
    <row r="727" spans="2:28" s="64" customFormat="1" x14ac:dyDescent="0.2">
      <c r="B727" s="71"/>
      <c r="P727" s="72"/>
      <c r="Q727" s="72"/>
      <c r="AB727" s="73"/>
    </row>
    <row r="728" spans="2:28" s="64" customFormat="1" x14ac:dyDescent="0.2">
      <c r="B728" s="71"/>
      <c r="P728" s="72"/>
      <c r="Q728" s="72"/>
      <c r="AB728" s="73"/>
    </row>
    <row r="729" spans="2:28" s="64" customFormat="1" x14ac:dyDescent="0.2">
      <c r="B729" s="71"/>
      <c r="P729" s="72"/>
      <c r="Q729" s="72"/>
      <c r="AB729" s="73"/>
    </row>
    <row r="730" spans="2:28" s="64" customFormat="1" x14ac:dyDescent="0.2">
      <c r="B730" s="71"/>
      <c r="P730" s="72"/>
      <c r="Q730" s="72"/>
      <c r="AB730" s="73"/>
    </row>
    <row r="731" spans="2:28" s="64" customFormat="1" x14ac:dyDescent="0.2">
      <c r="B731" s="71"/>
      <c r="P731" s="72"/>
      <c r="Q731" s="72"/>
      <c r="AB731" s="73"/>
    </row>
    <row r="732" spans="2:28" s="64" customFormat="1" x14ac:dyDescent="0.2">
      <c r="B732" s="71"/>
      <c r="P732" s="72"/>
      <c r="Q732" s="72"/>
      <c r="AB732" s="73"/>
    </row>
    <row r="733" spans="2:28" s="64" customFormat="1" x14ac:dyDescent="0.2">
      <c r="B733" s="71"/>
      <c r="P733" s="72"/>
      <c r="Q733" s="72"/>
      <c r="AB733" s="73"/>
    </row>
    <row r="734" spans="2:28" s="64" customFormat="1" x14ac:dyDescent="0.2">
      <c r="B734" s="71"/>
      <c r="P734" s="72"/>
      <c r="Q734" s="72"/>
      <c r="AB734" s="73"/>
    </row>
    <row r="735" spans="2:28" s="64" customFormat="1" x14ac:dyDescent="0.2">
      <c r="B735" s="71"/>
      <c r="P735" s="72"/>
      <c r="Q735" s="72"/>
      <c r="AB735" s="73"/>
    </row>
    <row r="736" spans="2:28" s="64" customFormat="1" x14ac:dyDescent="0.2">
      <c r="B736" s="71"/>
      <c r="P736" s="72"/>
      <c r="Q736" s="72"/>
      <c r="AB736" s="73"/>
    </row>
    <row r="737" spans="2:28" s="64" customFormat="1" x14ac:dyDescent="0.2">
      <c r="B737" s="71"/>
      <c r="P737" s="72"/>
      <c r="Q737" s="72"/>
      <c r="AB737" s="73"/>
    </row>
    <row r="738" spans="2:28" s="64" customFormat="1" x14ac:dyDescent="0.2">
      <c r="B738" s="71"/>
      <c r="P738" s="72"/>
      <c r="Q738" s="72"/>
      <c r="AB738" s="73"/>
    </row>
    <row r="739" spans="2:28" s="64" customFormat="1" x14ac:dyDescent="0.2">
      <c r="B739" s="71"/>
      <c r="P739" s="72"/>
      <c r="Q739" s="72"/>
      <c r="AB739" s="73"/>
    </row>
    <row r="740" spans="2:28" s="64" customFormat="1" x14ac:dyDescent="0.2">
      <c r="B740" s="71"/>
      <c r="P740" s="72"/>
      <c r="Q740" s="72"/>
      <c r="AB740" s="73"/>
    </row>
    <row r="741" spans="2:28" s="64" customFormat="1" x14ac:dyDescent="0.2">
      <c r="B741" s="71"/>
      <c r="P741" s="72"/>
      <c r="Q741" s="72"/>
      <c r="AB741" s="73"/>
    </row>
    <row r="742" spans="2:28" s="64" customFormat="1" x14ac:dyDescent="0.2">
      <c r="B742" s="71"/>
      <c r="P742" s="72"/>
      <c r="Q742" s="72"/>
      <c r="AB742" s="73"/>
    </row>
    <row r="743" spans="2:28" s="64" customFormat="1" x14ac:dyDescent="0.2">
      <c r="B743" s="71"/>
      <c r="P743" s="72"/>
      <c r="Q743" s="72"/>
      <c r="AB743" s="73"/>
    </row>
    <row r="744" spans="2:28" s="64" customFormat="1" x14ac:dyDescent="0.2">
      <c r="B744" s="71"/>
      <c r="P744" s="72"/>
      <c r="Q744" s="72"/>
      <c r="AB744" s="73"/>
    </row>
    <row r="745" spans="2:28" s="64" customFormat="1" x14ac:dyDescent="0.2">
      <c r="B745" s="71"/>
      <c r="P745" s="72"/>
      <c r="Q745" s="72"/>
      <c r="AB745" s="73"/>
    </row>
    <row r="746" spans="2:28" s="64" customFormat="1" x14ac:dyDescent="0.2">
      <c r="B746" s="71"/>
      <c r="P746" s="72"/>
      <c r="Q746" s="72"/>
      <c r="AB746" s="73"/>
    </row>
    <row r="747" spans="2:28" s="64" customFormat="1" x14ac:dyDescent="0.2">
      <c r="B747" s="71"/>
      <c r="P747" s="72"/>
      <c r="Q747" s="72"/>
      <c r="AB747" s="73"/>
    </row>
    <row r="748" spans="2:28" s="64" customFormat="1" x14ac:dyDescent="0.2">
      <c r="B748" s="71"/>
      <c r="P748" s="72"/>
      <c r="Q748" s="72"/>
      <c r="AB748" s="73"/>
    </row>
    <row r="749" spans="2:28" s="64" customFormat="1" x14ac:dyDescent="0.2">
      <c r="B749" s="71"/>
      <c r="P749" s="72"/>
      <c r="Q749" s="72"/>
      <c r="AB749" s="73"/>
    </row>
    <row r="750" spans="2:28" s="64" customFormat="1" x14ac:dyDescent="0.2">
      <c r="B750" s="71"/>
      <c r="P750" s="72"/>
      <c r="Q750" s="72"/>
      <c r="AB750" s="73"/>
    </row>
    <row r="751" spans="2:28" s="64" customFormat="1" x14ac:dyDescent="0.2">
      <c r="B751" s="71"/>
      <c r="P751" s="72"/>
      <c r="Q751" s="72"/>
      <c r="AB751" s="73"/>
    </row>
    <row r="752" spans="2:28" s="64" customFormat="1" x14ac:dyDescent="0.2">
      <c r="B752" s="71"/>
      <c r="P752" s="72"/>
      <c r="Q752" s="72"/>
      <c r="AB752" s="73"/>
    </row>
    <row r="753" spans="2:28" s="64" customFormat="1" x14ac:dyDescent="0.2">
      <c r="B753" s="71"/>
      <c r="P753" s="72"/>
      <c r="Q753" s="72"/>
      <c r="AB753" s="73"/>
    </row>
    <row r="754" spans="2:28" s="64" customFormat="1" x14ac:dyDescent="0.2">
      <c r="B754" s="71"/>
      <c r="P754" s="72"/>
      <c r="Q754" s="72"/>
      <c r="AB754" s="73"/>
    </row>
    <row r="755" spans="2:28" s="64" customFormat="1" x14ac:dyDescent="0.2">
      <c r="B755" s="71"/>
      <c r="P755" s="72"/>
      <c r="Q755" s="72"/>
      <c r="AB755" s="73"/>
    </row>
    <row r="756" spans="2:28" s="64" customFormat="1" x14ac:dyDescent="0.2">
      <c r="B756" s="71"/>
      <c r="P756" s="72"/>
      <c r="Q756" s="72"/>
      <c r="AB756" s="73"/>
    </row>
    <row r="757" spans="2:28" s="64" customFormat="1" x14ac:dyDescent="0.2">
      <c r="B757" s="71"/>
      <c r="P757" s="72"/>
      <c r="Q757" s="72"/>
      <c r="AB757" s="73"/>
    </row>
    <row r="758" spans="2:28" s="64" customFormat="1" x14ac:dyDescent="0.2">
      <c r="B758" s="71"/>
      <c r="P758" s="72"/>
      <c r="Q758" s="72"/>
      <c r="AB758" s="73"/>
    </row>
    <row r="759" spans="2:28" s="64" customFormat="1" x14ac:dyDescent="0.2">
      <c r="B759" s="71"/>
      <c r="P759" s="72"/>
      <c r="Q759" s="72"/>
      <c r="AB759" s="73"/>
    </row>
    <row r="760" spans="2:28" s="64" customFormat="1" x14ac:dyDescent="0.2">
      <c r="B760" s="71"/>
      <c r="P760" s="72"/>
      <c r="Q760" s="72"/>
      <c r="AB760" s="73"/>
    </row>
    <row r="761" spans="2:28" s="64" customFormat="1" x14ac:dyDescent="0.2">
      <c r="B761" s="71"/>
      <c r="P761" s="72"/>
      <c r="Q761" s="72"/>
      <c r="AB761" s="73"/>
    </row>
    <row r="762" spans="2:28" s="64" customFormat="1" x14ac:dyDescent="0.2">
      <c r="B762" s="71"/>
      <c r="P762" s="72"/>
      <c r="Q762" s="72"/>
      <c r="AB762" s="73"/>
    </row>
    <row r="763" spans="2:28" s="64" customFormat="1" x14ac:dyDescent="0.2">
      <c r="B763" s="71"/>
      <c r="P763" s="72"/>
      <c r="Q763" s="72"/>
      <c r="AB763" s="73"/>
    </row>
    <row r="764" spans="2:28" s="64" customFormat="1" x14ac:dyDescent="0.2">
      <c r="B764" s="71"/>
      <c r="P764" s="72"/>
      <c r="Q764" s="72"/>
      <c r="AB764" s="73"/>
    </row>
    <row r="765" spans="2:28" s="64" customFormat="1" x14ac:dyDescent="0.2">
      <c r="B765" s="71"/>
      <c r="P765" s="72"/>
      <c r="Q765" s="72"/>
      <c r="AB765" s="73"/>
    </row>
    <row r="766" spans="2:28" s="64" customFormat="1" x14ac:dyDescent="0.2">
      <c r="B766" s="71"/>
      <c r="P766" s="72"/>
      <c r="Q766" s="72"/>
      <c r="AB766" s="73"/>
    </row>
    <row r="767" spans="2:28" s="64" customFormat="1" x14ac:dyDescent="0.2">
      <c r="B767" s="71"/>
      <c r="P767" s="72"/>
      <c r="Q767" s="72"/>
      <c r="AB767" s="73"/>
    </row>
    <row r="768" spans="2:28" s="64" customFormat="1" x14ac:dyDescent="0.2">
      <c r="B768" s="71"/>
      <c r="P768" s="72"/>
      <c r="Q768" s="72"/>
      <c r="AB768" s="73"/>
    </row>
    <row r="769" spans="2:28" s="64" customFormat="1" x14ac:dyDescent="0.2">
      <c r="B769" s="71"/>
      <c r="P769" s="72"/>
      <c r="Q769" s="72"/>
      <c r="AB769" s="73"/>
    </row>
    <row r="770" spans="2:28" s="64" customFormat="1" x14ac:dyDescent="0.2">
      <c r="B770" s="71"/>
      <c r="P770" s="72"/>
      <c r="Q770" s="72"/>
      <c r="AB770" s="73"/>
    </row>
    <row r="771" spans="2:28" s="64" customFormat="1" x14ac:dyDescent="0.2">
      <c r="B771" s="71"/>
      <c r="P771" s="72"/>
      <c r="Q771" s="72"/>
      <c r="AB771" s="73"/>
    </row>
    <row r="772" spans="2:28" s="64" customFormat="1" x14ac:dyDescent="0.2">
      <c r="B772" s="71"/>
      <c r="P772" s="72"/>
      <c r="Q772" s="72"/>
      <c r="AB772" s="73"/>
    </row>
    <row r="773" spans="2:28" s="64" customFormat="1" x14ac:dyDescent="0.2">
      <c r="B773" s="71"/>
      <c r="P773" s="72"/>
      <c r="Q773" s="72"/>
      <c r="AB773" s="73"/>
    </row>
    <row r="774" spans="2:28" s="64" customFormat="1" x14ac:dyDescent="0.2">
      <c r="B774" s="71"/>
      <c r="P774" s="72"/>
      <c r="Q774" s="72"/>
      <c r="AB774" s="73"/>
    </row>
    <row r="775" spans="2:28" s="64" customFormat="1" x14ac:dyDescent="0.2">
      <c r="B775" s="71"/>
      <c r="P775" s="72"/>
      <c r="Q775" s="72"/>
      <c r="AB775" s="73"/>
    </row>
    <row r="776" spans="2:28" s="64" customFormat="1" x14ac:dyDescent="0.2">
      <c r="B776" s="71"/>
      <c r="P776" s="72"/>
      <c r="Q776" s="72"/>
      <c r="AB776" s="73"/>
    </row>
    <row r="777" spans="2:28" s="64" customFormat="1" x14ac:dyDescent="0.2">
      <c r="B777" s="71"/>
      <c r="P777" s="72"/>
      <c r="Q777" s="72"/>
      <c r="AB777" s="73"/>
    </row>
    <row r="778" spans="2:28" s="64" customFormat="1" x14ac:dyDescent="0.2">
      <c r="B778" s="71"/>
      <c r="P778" s="72"/>
      <c r="Q778" s="72"/>
      <c r="AB778" s="73"/>
    </row>
    <row r="779" spans="2:28" s="64" customFormat="1" x14ac:dyDescent="0.2">
      <c r="B779" s="71"/>
      <c r="P779" s="72"/>
      <c r="Q779" s="72"/>
      <c r="AB779" s="73"/>
    </row>
    <row r="780" spans="2:28" s="64" customFormat="1" x14ac:dyDescent="0.2">
      <c r="B780" s="71"/>
      <c r="P780" s="72"/>
      <c r="Q780" s="72"/>
      <c r="AB780" s="73"/>
    </row>
    <row r="781" spans="2:28" s="64" customFormat="1" x14ac:dyDescent="0.2">
      <c r="B781" s="71"/>
      <c r="P781" s="72"/>
      <c r="Q781" s="72"/>
      <c r="AB781" s="73"/>
    </row>
    <row r="782" spans="2:28" s="64" customFormat="1" x14ac:dyDescent="0.2">
      <c r="B782" s="71"/>
      <c r="P782" s="72"/>
      <c r="Q782" s="72"/>
      <c r="AB782" s="73"/>
    </row>
    <row r="783" spans="2:28" s="64" customFormat="1" x14ac:dyDescent="0.2">
      <c r="B783" s="71"/>
      <c r="P783" s="72"/>
      <c r="Q783" s="72"/>
      <c r="AB783" s="73"/>
    </row>
    <row r="784" spans="2:28" s="64" customFormat="1" x14ac:dyDescent="0.2">
      <c r="B784" s="71"/>
      <c r="P784" s="72"/>
      <c r="Q784" s="72"/>
      <c r="AB784" s="73"/>
    </row>
    <row r="785" spans="2:28" s="64" customFormat="1" x14ac:dyDescent="0.2">
      <c r="B785" s="71"/>
      <c r="P785" s="72"/>
      <c r="Q785" s="72"/>
      <c r="AB785" s="73"/>
    </row>
    <row r="786" spans="2:28" s="64" customFormat="1" x14ac:dyDescent="0.2">
      <c r="B786" s="71"/>
      <c r="P786" s="72"/>
      <c r="Q786" s="72"/>
      <c r="AB786" s="73"/>
    </row>
    <row r="787" spans="2:28" s="64" customFormat="1" x14ac:dyDescent="0.2">
      <c r="B787" s="71"/>
      <c r="P787" s="72"/>
      <c r="Q787" s="72"/>
      <c r="AB787" s="73"/>
    </row>
    <row r="788" spans="2:28" s="64" customFormat="1" x14ac:dyDescent="0.2">
      <c r="B788" s="71"/>
      <c r="P788" s="72"/>
      <c r="Q788" s="72"/>
      <c r="AB788" s="73"/>
    </row>
    <row r="789" spans="2:28" s="64" customFormat="1" x14ac:dyDescent="0.2">
      <c r="B789" s="71"/>
      <c r="P789" s="72"/>
      <c r="Q789" s="72"/>
      <c r="AB789" s="73"/>
    </row>
    <row r="790" spans="2:28" s="64" customFormat="1" x14ac:dyDescent="0.2">
      <c r="B790" s="71"/>
      <c r="P790" s="72"/>
      <c r="Q790" s="72"/>
      <c r="AB790" s="73"/>
    </row>
    <row r="791" spans="2:28" s="64" customFormat="1" x14ac:dyDescent="0.2">
      <c r="B791" s="71"/>
      <c r="P791" s="72"/>
      <c r="Q791" s="72"/>
      <c r="AB791" s="73"/>
    </row>
    <row r="792" spans="2:28" s="64" customFormat="1" x14ac:dyDescent="0.2">
      <c r="B792" s="71"/>
      <c r="P792" s="72"/>
      <c r="Q792" s="72"/>
      <c r="AB792" s="73"/>
    </row>
    <row r="793" spans="2:28" s="64" customFormat="1" x14ac:dyDescent="0.2">
      <c r="B793" s="71"/>
      <c r="P793" s="72"/>
      <c r="Q793" s="72"/>
      <c r="AB793" s="73"/>
    </row>
    <row r="794" spans="2:28" s="64" customFormat="1" x14ac:dyDescent="0.2">
      <c r="B794" s="71"/>
      <c r="P794" s="72"/>
      <c r="Q794" s="72"/>
      <c r="AB794" s="73"/>
    </row>
    <row r="795" spans="2:28" s="64" customFormat="1" x14ac:dyDescent="0.2">
      <c r="B795" s="71"/>
      <c r="P795" s="72"/>
      <c r="Q795" s="72"/>
      <c r="AB795" s="73"/>
    </row>
    <row r="796" spans="2:28" s="64" customFormat="1" x14ac:dyDescent="0.2">
      <c r="B796" s="71"/>
      <c r="P796" s="72"/>
      <c r="Q796" s="72"/>
      <c r="AB796" s="73"/>
    </row>
    <row r="797" spans="2:28" s="64" customFormat="1" x14ac:dyDescent="0.2">
      <c r="B797" s="71"/>
      <c r="P797" s="72"/>
      <c r="Q797" s="72"/>
      <c r="AB797" s="73"/>
    </row>
    <row r="798" spans="2:28" s="64" customFormat="1" x14ac:dyDescent="0.2">
      <c r="B798" s="71"/>
      <c r="P798" s="72"/>
      <c r="Q798" s="72"/>
      <c r="AB798" s="73"/>
    </row>
    <row r="799" spans="2:28" s="64" customFormat="1" x14ac:dyDescent="0.2">
      <c r="B799" s="71"/>
      <c r="P799" s="72"/>
      <c r="Q799" s="72"/>
      <c r="AB799" s="73"/>
    </row>
    <row r="800" spans="2:28" s="64" customFormat="1" x14ac:dyDescent="0.2">
      <c r="B800" s="71"/>
      <c r="P800" s="72"/>
      <c r="Q800" s="72"/>
      <c r="AB800" s="73"/>
    </row>
    <row r="801" spans="2:28" s="64" customFormat="1" x14ac:dyDescent="0.2">
      <c r="B801" s="71"/>
      <c r="P801" s="72"/>
      <c r="Q801" s="72"/>
      <c r="AB801" s="73"/>
    </row>
    <row r="802" spans="2:28" s="64" customFormat="1" x14ac:dyDescent="0.2">
      <c r="B802" s="71"/>
      <c r="P802" s="72"/>
      <c r="Q802" s="72"/>
      <c r="AB802" s="73"/>
    </row>
    <row r="803" spans="2:28" s="64" customFormat="1" x14ac:dyDescent="0.2">
      <c r="B803" s="71"/>
      <c r="P803" s="72"/>
      <c r="Q803" s="72"/>
      <c r="AB803" s="73"/>
    </row>
    <row r="804" spans="2:28" s="64" customFormat="1" x14ac:dyDescent="0.2">
      <c r="B804" s="71"/>
      <c r="P804" s="72"/>
      <c r="Q804" s="72"/>
      <c r="AB804" s="73"/>
    </row>
    <row r="805" spans="2:28" s="64" customFormat="1" x14ac:dyDescent="0.2">
      <c r="B805" s="71"/>
      <c r="P805" s="72"/>
      <c r="Q805" s="72"/>
      <c r="AB805" s="73"/>
    </row>
    <row r="806" spans="2:28" s="64" customFormat="1" x14ac:dyDescent="0.2">
      <c r="B806" s="71"/>
      <c r="P806" s="72"/>
      <c r="Q806" s="72"/>
      <c r="AB806" s="73"/>
    </row>
    <row r="807" spans="2:28" s="64" customFormat="1" x14ac:dyDescent="0.2">
      <c r="B807" s="71"/>
      <c r="P807" s="72"/>
      <c r="Q807" s="72"/>
      <c r="AB807" s="73"/>
    </row>
    <row r="808" spans="2:28" s="64" customFormat="1" x14ac:dyDescent="0.2">
      <c r="B808" s="71"/>
      <c r="P808" s="72"/>
      <c r="Q808" s="72"/>
      <c r="AB808" s="73"/>
    </row>
    <row r="809" spans="2:28" s="64" customFormat="1" x14ac:dyDescent="0.2">
      <c r="B809" s="71"/>
      <c r="P809" s="72"/>
      <c r="Q809" s="72"/>
      <c r="AB809" s="73"/>
    </row>
    <row r="810" spans="2:28" s="64" customFormat="1" x14ac:dyDescent="0.2">
      <c r="B810" s="71"/>
      <c r="P810" s="72"/>
      <c r="Q810" s="72"/>
      <c r="AB810" s="73"/>
    </row>
    <row r="811" spans="2:28" s="64" customFormat="1" x14ac:dyDescent="0.2">
      <c r="B811" s="71"/>
      <c r="P811" s="72"/>
      <c r="Q811" s="72"/>
      <c r="AB811" s="73"/>
    </row>
    <row r="812" spans="2:28" s="64" customFormat="1" x14ac:dyDescent="0.2">
      <c r="B812" s="71"/>
      <c r="P812" s="72"/>
      <c r="Q812" s="72"/>
      <c r="AB812" s="73"/>
    </row>
    <row r="813" spans="2:28" s="64" customFormat="1" x14ac:dyDescent="0.2">
      <c r="B813" s="71"/>
      <c r="P813" s="72"/>
      <c r="Q813" s="72"/>
      <c r="AB813" s="73"/>
    </row>
    <row r="814" spans="2:28" s="64" customFormat="1" x14ac:dyDescent="0.2">
      <c r="B814" s="71"/>
      <c r="P814" s="72"/>
      <c r="Q814" s="72"/>
      <c r="AB814" s="73"/>
    </row>
    <row r="815" spans="2:28" s="64" customFormat="1" x14ac:dyDescent="0.2">
      <c r="B815" s="71"/>
      <c r="P815" s="72"/>
      <c r="Q815" s="72"/>
      <c r="AB815" s="73"/>
    </row>
    <row r="816" spans="2:28" s="64" customFormat="1" x14ac:dyDescent="0.2">
      <c r="B816" s="71"/>
      <c r="P816" s="72"/>
      <c r="Q816" s="72"/>
      <c r="AB816" s="73"/>
    </row>
    <row r="817" spans="2:28" s="64" customFormat="1" x14ac:dyDescent="0.2">
      <c r="B817" s="71"/>
      <c r="P817" s="72"/>
      <c r="Q817" s="72"/>
      <c r="AB817" s="73"/>
    </row>
    <row r="818" spans="2:28" s="64" customFormat="1" x14ac:dyDescent="0.2">
      <c r="B818" s="71"/>
      <c r="P818" s="72"/>
      <c r="Q818" s="72"/>
      <c r="AB818" s="73"/>
    </row>
    <row r="819" spans="2:28" s="64" customFormat="1" x14ac:dyDescent="0.2">
      <c r="B819" s="71"/>
      <c r="P819" s="72"/>
      <c r="Q819" s="72"/>
      <c r="AB819" s="73"/>
    </row>
    <row r="820" spans="2:28" s="64" customFormat="1" x14ac:dyDescent="0.2">
      <c r="B820" s="71"/>
      <c r="P820" s="72"/>
      <c r="Q820" s="72"/>
      <c r="AB820" s="73"/>
    </row>
    <row r="821" spans="2:28" s="64" customFormat="1" x14ac:dyDescent="0.2">
      <c r="B821" s="71"/>
      <c r="P821" s="72"/>
      <c r="Q821" s="72"/>
      <c r="AB821" s="73"/>
    </row>
    <row r="822" spans="2:28" s="64" customFormat="1" x14ac:dyDescent="0.2">
      <c r="B822" s="71"/>
      <c r="P822" s="72"/>
      <c r="Q822" s="72"/>
      <c r="AB822" s="73"/>
    </row>
    <row r="823" spans="2:28" s="64" customFormat="1" x14ac:dyDescent="0.2">
      <c r="B823" s="71"/>
      <c r="P823" s="72"/>
      <c r="Q823" s="72"/>
      <c r="AB823" s="73"/>
    </row>
    <row r="824" spans="2:28" s="64" customFormat="1" x14ac:dyDescent="0.2">
      <c r="B824" s="71"/>
      <c r="P824" s="72"/>
      <c r="Q824" s="72"/>
      <c r="AB824" s="73"/>
    </row>
    <row r="825" spans="2:28" s="64" customFormat="1" x14ac:dyDescent="0.2">
      <c r="B825" s="71"/>
      <c r="P825" s="72"/>
      <c r="Q825" s="72"/>
      <c r="AB825" s="73"/>
    </row>
    <row r="826" spans="2:28" s="64" customFormat="1" x14ac:dyDescent="0.2">
      <c r="B826" s="71"/>
      <c r="P826" s="72"/>
      <c r="Q826" s="72"/>
      <c r="AB826" s="73"/>
    </row>
    <row r="827" spans="2:28" s="64" customFormat="1" x14ac:dyDescent="0.2">
      <c r="B827" s="71"/>
      <c r="P827" s="72"/>
      <c r="Q827" s="72"/>
      <c r="AB827" s="73"/>
    </row>
    <row r="828" spans="2:28" s="64" customFormat="1" x14ac:dyDescent="0.2">
      <c r="B828" s="71"/>
      <c r="P828" s="72"/>
      <c r="Q828" s="72"/>
      <c r="AB828" s="73"/>
    </row>
    <row r="829" spans="2:28" s="64" customFormat="1" x14ac:dyDescent="0.2">
      <c r="B829" s="71"/>
      <c r="P829" s="72"/>
      <c r="Q829" s="72"/>
      <c r="AB829" s="73"/>
    </row>
    <row r="830" spans="2:28" s="64" customFormat="1" x14ac:dyDescent="0.2">
      <c r="B830" s="71"/>
      <c r="P830" s="72"/>
      <c r="Q830" s="72"/>
      <c r="AB830" s="73"/>
    </row>
    <row r="831" spans="2:28" s="64" customFormat="1" x14ac:dyDescent="0.2">
      <c r="B831" s="71"/>
      <c r="P831" s="72"/>
      <c r="Q831" s="72"/>
      <c r="AB831" s="73"/>
    </row>
    <row r="832" spans="2:28" s="64" customFormat="1" x14ac:dyDescent="0.2">
      <c r="B832" s="71"/>
      <c r="P832" s="72"/>
      <c r="Q832" s="72"/>
      <c r="AB832" s="73"/>
    </row>
    <row r="833" spans="2:28" s="64" customFormat="1" x14ac:dyDescent="0.2">
      <c r="B833" s="71"/>
      <c r="P833" s="72"/>
      <c r="Q833" s="72"/>
      <c r="AB833" s="73"/>
    </row>
    <row r="834" spans="2:28" s="64" customFormat="1" x14ac:dyDescent="0.2">
      <c r="B834" s="71"/>
      <c r="P834" s="72"/>
      <c r="Q834" s="72"/>
      <c r="AB834" s="73"/>
    </row>
    <row r="835" spans="2:28" s="64" customFormat="1" x14ac:dyDescent="0.2">
      <c r="B835" s="71"/>
      <c r="P835" s="72"/>
      <c r="Q835" s="72"/>
      <c r="AB835" s="73"/>
    </row>
    <row r="836" spans="2:28" s="64" customFormat="1" x14ac:dyDescent="0.2">
      <c r="B836" s="71"/>
      <c r="P836" s="72"/>
      <c r="Q836" s="72"/>
      <c r="AB836" s="73"/>
    </row>
    <row r="837" spans="2:28" s="64" customFormat="1" x14ac:dyDescent="0.2">
      <c r="B837" s="71"/>
      <c r="P837" s="72"/>
      <c r="Q837" s="72"/>
      <c r="AB837" s="73"/>
    </row>
    <row r="838" spans="2:28" s="64" customFormat="1" x14ac:dyDescent="0.2">
      <c r="B838" s="71"/>
      <c r="P838" s="72"/>
      <c r="Q838" s="72"/>
      <c r="AB838" s="73"/>
    </row>
    <row r="839" spans="2:28" s="64" customFormat="1" x14ac:dyDescent="0.2">
      <c r="B839" s="71"/>
      <c r="P839" s="72"/>
      <c r="Q839" s="72"/>
      <c r="AB839" s="73"/>
    </row>
    <row r="840" spans="2:28" s="64" customFormat="1" x14ac:dyDescent="0.2">
      <c r="B840" s="71"/>
      <c r="P840" s="72"/>
      <c r="Q840" s="72"/>
      <c r="AB840" s="73"/>
    </row>
    <row r="841" spans="2:28" s="64" customFormat="1" x14ac:dyDescent="0.2">
      <c r="B841" s="71"/>
      <c r="P841" s="72"/>
      <c r="Q841" s="72"/>
      <c r="AB841" s="73"/>
    </row>
    <row r="842" spans="2:28" s="64" customFormat="1" x14ac:dyDescent="0.2">
      <c r="B842" s="71"/>
      <c r="P842" s="72"/>
      <c r="Q842" s="72"/>
      <c r="AB842" s="73"/>
    </row>
    <row r="843" spans="2:28" s="64" customFormat="1" x14ac:dyDescent="0.2">
      <c r="B843" s="71"/>
      <c r="P843" s="72"/>
      <c r="Q843" s="72"/>
      <c r="AB843" s="73"/>
    </row>
    <row r="844" spans="2:28" s="64" customFormat="1" x14ac:dyDescent="0.2">
      <c r="B844" s="71"/>
      <c r="P844" s="72"/>
      <c r="Q844" s="72"/>
      <c r="AB844" s="73"/>
    </row>
    <row r="845" spans="2:28" s="64" customFormat="1" x14ac:dyDescent="0.2">
      <c r="B845" s="71"/>
      <c r="P845" s="72"/>
      <c r="Q845" s="72"/>
      <c r="AB845" s="73"/>
    </row>
    <row r="846" spans="2:28" s="64" customFormat="1" x14ac:dyDescent="0.2">
      <c r="B846" s="71"/>
      <c r="P846" s="72"/>
      <c r="Q846" s="72"/>
      <c r="AB846" s="73"/>
    </row>
    <row r="847" spans="2:28" s="64" customFormat="1" x14ac:dyDescent="0.2">
      <c r="B847" s="71"/>
      <c r="P847" s="72"/>
      <c r="Q847" s="72"/>
      <c r="AB847" s="73"/>
    </row>
    <row r="848" spans="2:28" s="64" customFormat="1" x14ac:dyDescent="0.2">
      <c r="B848" s="71"/>
      <c r="P848" s="72"/>
      <c r="Q848" s="72"/>
      <c r="AB848" s="73"/>
    </row>
    <row r="849" spans="2:28" s="64" customFormat="1" x14ac:dyDescent="0.2">
      <c r="B849" s="71"/>
      <c r="P849" s="72"/>
      <c r="Q849" s="72"/>
      <c r="AB849" s="73"/>
    </row>
    <row r="850" spans="2:28" s="64" customFormat="1" x14ac:dyDescent="0.2">
      <c r="B850" s="71"/>
      <c r="P850" s="72"/>
      <c r="Q850" s="72"/>
      <c r="AB850" s="73"/>
    </row>
    <row r="851" spans="2:28" s="64" customFormat="1" x14ac:dyDescent="0.2">
      <c r="B851" s="71"/>
      <c r="P851" s="72"/>
      <c r="Q851" s="72"/>
      <c r="AB851" s="73"/>
    </row>
    <row r="852" spans="2:28" s="64" customFormat="1" x14ac:dyDescent="0.2">
      <c r="B852" s="71"/>
      <c r="P852" s="72"/>
      <c r="Q852" s="72"/>
      <c r="AB852" s="73"/>
    </row>
    <row r="853" spans="2:28" s="64" customFormat="1" x14ac:dyDescent="0.2">
      <c r="B853" s="71"/>
      <c r="P853" s="72"/>
      <c r="Q853" s="72"/>
      <c r="AB853" s="73"/>
    </row>
    <row r="854" spans="2:28" s="64" customFormat="1" x14ac:dyDescent="0.2">
      <c r="B854" s="71"/>
      <c r="P854" s="72"/>
      <c r="Q854" s="72"/>
      <c r="AB854" s="73"/>
    </row>
    <row r="855" spans="2:28" s="64" customFormat="1" x14ac:dyDescent="0.2">
      <c r="B855" s="71"/>
      <c r="P855" s="72"/>
      <c r="Q855" s="72"/>
      <c r="AB855" s="73"/>
    </row>
    <row r="856" spans="2:28" s="64" customFormat="1" x14ac:dyDescent="0.2">
      <c r="B856" s="71"/>
      <c r="P856" s="72"/>
      <c r="Q856" s="72"/>
      <c r="AB856" s="73"/>
    </row>
    <row r="857" spans="2:28" s="64" customFormat="1" x14ac:dyDescent="0.2">
      <c r="B857" s="71"/>
      <c r="P857" s="72"/>
      <c r="Q857" s="72"/>
      <c r="AB857" s="73"/>
    </row>
    <row r="858" spans="2:28" s="64" customFormat="1" x14ac:dyDescent="0.2">
      <c r="B858" s="71"/>
      <c r="P858" s="72"/>
      <c r="Q858" s="72"/>
      <c r="AB858" s="73"/>
    </row>
    <row r="859" spans="2:28" s="64" customFormat="1" x14ac:dyDescent="0.2">
      <c r="B859" s="71"/>
      <c r="P859" s="72"/>
      <c r="Q859" s="72"/>
      <c r="AB859" s="73"/>
    </row>
    <row r="860" spans="2:28" s="64" customFormat="1" x14ac:dyDescent="0.2">
      <c r="B860" s="71"/>
      <c r="P860" s="72"/>
      <c r="Q860" s="72"/>
      <c r="AB860" s="73"/>
    </row>
    <row r="861" spans="2:28" s="64" customFormat="1" x14ac:dyDescent="0.2">
      <c r="B861" s="71"/>
      <c r="P861" s="72"/>
      <c r="Q861" s="72"/>
      <c r="AB861" s="73"/>
    </row>
    <row r="862" spans="2:28" s="64" customFormat="1" x14ac:dyDescent="0.2">
      <c r="B862" s="71"/>
      <c r="P862" s="72"/>
      <c r="Q862" s="72"/>
      <c r="AB862" s="73"/>
    </row>
    <row r="863" spans="2:28" s="64" customFormat="1" x14ac:dyDescent="0.2">
      <c r="B863" s="71"/>
      <c r="P863" s="72"/>
      <c r="Q863" s="72"/>
      <c r="AB863" s="73"/>
    </row>
    <row r="864" spans="2:28" s="64" customFormat="1" x14ac:dyDescent="0.2">
      <c r="B864" s="71"/>
      <c r="P864" s="72"/>
      <c r="Q864" s="72"/>
      <c r="AB864" s="73"/>
    </row>
    <row r="865" spans="2:28" s="64" customFormat="1" x14ac:dyDescent="0.2">
      <c r="B865" s="71"/>
      <c r="P865" s="72"/>
      <c r="Q865" s="72"/>
      <c r="AB865" s="73"/>
    </row>
    <row r="866" spans="2:28" s="64" customFormat="1" x14ac:dyDescent="0.2">
      <c r="B866" s="71"/>
      <c r="P866" s="72"/>
      <c r="Q866" s="72"/>
      <c r="AB866" s="73"/>
    </row>
    <row r="867" spans="2:28" s="64" customFormat="1" x14ac:dyDescent="0.2">
      <c r="B867" s="71"/>
      <c r="P867" s="72"/>
      <c r="Q867" s="72"/>
      <c r="AB867" s="73"/>
    </row>
  </sheetData>
  <pageMargins left="0.75" right="0.75" top="1" bottom="1" header="0.5" footer="0.5"/>
  <pageSetup paperSize="9" orientation="portrait" horizontalDpi="4294967292" verticalDpi="4294967292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Data FOR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</dc:creator>
  <cp:lastModifiedBy>Microsoft Office User</cp:lastModifiedBy>
  <dcterms:created xsi:type="dcterms:W3CDTF">2015-11-09T06:09:07Z</dcterms:created>
  <dcterms:modified xsi:type="dcterms:W3CDTF">2020-09-03T08:57:04Z</dcterms:modified>
</cp:coreProperties>
</file>